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buli\Desktop\"/>
    </mc:Choice>
  </mc:AlternateContent>
  <xr:revisionPtr revIDLastSave="0" documentId="13_ncr:1_{92A726C2-12D6-4005-8EE0-C1050DEE1792}" xr6:coauthVersionLast="47" xr6:coauthVersionMax="47" xr10:uidLastSave="{00000000-0000-0000-0000-000000000000}"/>
  <bookViews>
    <workbookView xWindow="-110" yWindow="-110" windowWidth="25820" windowHeight="14620" activeTab="2" xr2:uid="{668A4027-954B-4CC3-9474-CA9450CDB993}"/>
  </bookViews>
  <sheets>
    <sheet name="Table S1" sheetId="1" r:id="rId1"/>
    <sheet name="Table S2" sheetId="3" r:id="rId2"/>
    <sheet name="Table S3" sheetId="2" r:id="rId3"/>
  </sheets>
  <definedNames>
    <definedName name="_ENREF_52" localSheetId="2">'Table S3'!$A$16</definedName>
    <definedName name="_ENREF_53" localSheetId="1">'Table S2'!#REF!</definedName>
    <definedName name="_xlnm._FilterDatabase" localSheetId="0" hidden="1">'Table S1'!$A$1:$T$34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I10" i="3" l="1"/>
  <c r="GI9" i="3"/>
  <c r="GB10" i="3"/>
  <c r="B10" i="3"/>
  <c r="B3" i="3" l="1"/>
  <c r="AM9" i="3" s="1"/>
  <c r="B9" i="3"/>
  <c r="P9" i="3"/>
  <c r="W9" i="3"/>
  <c r="AD9" i="3"/>
  <c r="AK9" i="3"/>
  <c r="AR9" i="3"/>
  <c r="AU9" i="3"/>
  <c r="AY9" i="3"/>
  <c r="BA9" i="3"/>
  <c r="BF9" i="3"/>
  <c r="BI9" i="3"/>
  <c r="BM9" i="3"/>
  <c r="BO9" i="3"/>
  <c r="BP9" i="3"/>
  <c r="BT9" i="3"/>
  <c r="BV9" i="3"/>
  <c r="CA9" i="3"/>
  <c r="CH9" i="3"/>
  <c r="CK9" i="3"/>
  <c r="CO9" i="3"/>
  <c r="CQ9" i="3"/>
  <c r="CR9" i="3"/>
  <c r="CV9" i="3"/>
  <c r="CX9" i="3"/>
  <c r="CY9" i="3"/>
  <c r="DC9" i="3"/>
  <c r="DE9" i="3"/>
  <c r="DF9" i="3"/>
  <c r="DJ9" i="3"/>
  <c r="DM9" i="3"/>
  <c r="DQ9" i="3"/>
  <c r="DX9" i="3"/>
  <c r="DZ9" i="3"/>
  <c r="EA9" i="3"/>
  <c r="EE9" i="3"/>
  <c r="EG9" i="3"/>
  <c r="EH9" i="3"/>
  <c r="EL9" i="3"/>
  <c r="EN9" i="3"/>
  <c r="EO9" i="3"/>
  <c r="ES9" i="3"/>
  <c r="EZ9" i="3"/>
  <c r="FB9" i="3"/>
  <c r="FC9" i="3"/>
  <c r="FG9" i="3"/>
  <c r="FN9" i="3"/>
  <c r="FP9" i="3"/>
  <c r="FQ9" i="3"/>
  <c r="FU9" i="3"/>
  <c r="FW9" i="3"/>
  <c r="FX9" i="3"/>
  <c r="GB9" i="3"/>
  <c r="GD9" i="3"/>
  <c r="GP9" i="3"/>
  <c r="GR9" i="3"/>
  <c r="GS9" i="3"/>
  <c r="GW9" i="3"/>
  <c r="GY9" i="3"/>
  <c r="HD9" i="3"/>
  <c r="HF9" i="3"/>
  <c r="HG9" i="3"/>
  <c r="HK9" i="3"/>
  <c r="HM9" i="3"/>
  <c r="HN9" i="3"/>
  <c r="P10" i="3"/>
  <c r="W10" i="3"/>
  <c r="AD10" i="3"/>
  <c r="AK10" i="3"/>
  <c r="AR10" i="3"/>
  <c r="AY10" i="3"/>
  <c r="BF10" i="3"/>
  <c r="BM10" i="3"/>
  <c r="BT10" i="3"/>
  <c r="CA10" i="3"/>
  <c r="CH10" i="3"/>
  <c r="CO10" i="3"/>
  <c r="CV10" i="3"/>
  <c r="DC10" i="3"/>
  <c r="DJ10" i="3"/>
  <c r="DQ10" i="3"/>
  <c r="DX10" i="3"/>
  <c r="EE10" i="3"/>
  <c r="EL10" i="3"/>
  <c r="ES10" i="3"/>
  <c r="EZ10" i="3"/>
  <c r="FG10" i="3"/>
  <c r="FN10" i="3"/>
  <c r="FU10" i="3"/>
  <c r="GP10" i="3"/>
  <c r="GW10" i="3"/>
  <c r="HD10" i="3"/>
  <c r="HK10" i="3"/>
  <c r="D12" i="3"/>
  <c r="F12" i="3"/>
  <c r="Y12" i="3"/>
  <c r="AA12" i="3"/>
  <c r="AF12" i="3"/>
  <c r="AH12" i="3"/>
  <c r="AM12" i="3"/>
  <c r="AO12" i="3"/>
  <c r="AT12" i="3"/>
  <c r="AV12" i="3"/>
  <c r="BA12" i="3"/>
  <c r="BC12" i="3"/>
  <c r="BH12" i="3"/>
  <c r="BJ12" i="3"/>
  <c r="BO12" i="3"/>
  <c r="BQ12" i="3"/>
  <c r="BV12" i="3"/>
  <c r="BX12" i="3"/>
  <c r="CC12" i="3"/>
  <c r="CE12" i="3"/>
  <c r="CJ12" i="3"/>
  <c r="CL12" i="3"/>
  <c r="CQ12" i="3"/>
  <c r="CS12" i="3"/>
  <c r="CX12" i="3"/>
  <c r="CZ12" i="3"/>
  <c r="DL12" i="3"/>
  <c r="DN12" i="3"/>
  <c r="DZ12" i="3"/>
  <c r="EB12" i="3"/>
  <c r="EG12" i="3"/>
  <c r="EI12" i="3"/>
  <c r="EN12" i="3"/>
  <c r="EP12" i="3"/>
  <c r="EU12" i="3"/>
  <c r="EW12" i="3"/>
  <c r="FB12" i="3"/>
  <c r="FD12" i="3"/>
  <c r="FW12" i="3"/>
  <c r="FY12" i="3"/>
  <c r="GD12" i="3"/>
  <c r="GF12" i="3"/>
  <c r="GK12" i="3"/>
  <c r="GM12" i="3"/>
  <c r="GR12" i="3"/>
  <c r="GT12" i="3"/>
  <c r="GY12" i="3"/>
  <c r="HA12" i="3"/>
  <c r="HF12" i="3"/>
  <c r="HH12" i="3"/>
  <c r="HM12" i="3"/>
  <c r="HO12" i="3"/>
  <c r="D13" i="3"/>
  <c r="F13" i="3"/>
  <c r="Y13" i="3"/>
  <c r="AA13" i="3"/>
  <c r="AF13" i="3"/>
  <c r="AH13" i="3"/>
  <c r="AM13" i="3"/>
  <c r="AO13" i="3"/>
  <c r="AT13" i="3"/>
  <c r="AV13" i="3"/>
  <c r="BA13" i="3"/>
  <c r="BC13" i="3"/>
  <c r="BH13" i="3"/>
  <c r="BJ13" i="3"/>
  <c r="BO13" i="3"/>
  <c r="BQ13" i="3"/>
  <c r="BV13" i="3"/>
  <c r="BX13" i="3"/>
  <c r="CC13" i="3"/>
  <c r="CE13" i="3"/>
  <c r="CJ13" i="3"/>
  <c r="CL13" i="3"/>
  <c r="CQ13" i="3"/>
  <c r="CS13" i="3"/>
  <c r="CX13" i="3"/>
  <c r="CZ13" i="3"/>
  <c r="DL13" i="3"/>
  <c r="DN13" i="3"/>
  <c r="DZ13" i="3"/>
  <c r="EB13" i="3"/>
  <c r="EG13" i="3"/>
  <c r="EI13" i="3"/>
  <c r="EN13" i="3"/>
  <c r="EP13" i="3"/>
  <c r="EU13" i="3"/>
  <c r="EW13" i="3"/>
  <c r="FB13" i="3"/>
  <c r="FD13" i="3"/>
  <c r="FW13" i="3"/>
  <c r="FY13" i="3"/>
  <c r="GD13" i="3"/>
  <c r="GF13" i="3"/>
  <c r="GK13" i="3"/>
  <c r="GM13" i="3"/>
  <c r="GR13" i="3"/>
  <c r="GT13" i="3"/>
  <c r="GY13" i="3"/>
  <c r="HA13" i="3"/>
  <c r="HF13" i="3"/>
  <c r="HH13" i="3"/>
  <c r="HM13" i="3"/>
  <c r="HO13" i="3"/>
  <c r="D14" i="3"/>
  <c r="F14" i="3"/>
  <c r="Y14" i="3"/>
  <c r="AA14" i="3"/>
  <c r="AF14" i="3"/>
  <c r="AH14" i="3"/>
  <c r="AM14" i="3"/>
  <c r="AO14" i="3"/>
  <c r="AT14" i="3"/>
  <c r="AV14" i="3"/>
  <c r="BA14" i="3"/>
  <c r="BC14" i="3"/>
  <c r="BH14" i="3"/>
  <c r="BJ14" i="3"/>
  <c r="BO14" i="3"/>
  <c r="BQ14" i="3"/>
  <c r="BV14" i="3"/>
  <c r="BX14" i="3"/>
  <c r="CC14" i="3"/>
  <c r="CE14" i="3"/>
  <c r="CJ14" i="3"/>
  <c r="CL14" i="3"/>
  <c r="CQ14" i="3"/>
  <c r="CS14" i="3"/>
  <c r="CX14" i="3"/>
  <c r="CZ14" i="3"/>
  <c r="DL14" i="3"/>
  <c r="DN14" i="3"/>
  <c r="DZ14" i="3"/>
  <c r="EB14" i="3"/>
  <c r="EG14" i="3"/>
  <c r="EI14" i="3"/>
  <c r="EN14" i="3"/>
  <c r="EP14" i="3"/>
  <c r="EU14" i="3"/>
  <c r="EW14" i="3"/>
  <c r="FB14" i="3"/>
  <c r="FD14" i="3"/>
  <c r="FW14" i="3"/>
  <c r="FY14" i="3"/>
  <c r="GD14" i="3"/>
  <c r="GF14" i="3"/>
  <c r="GK14" i="3"/>
  <c r="GM14" i="3"/>
  <c r="GR14" i="3"/>
  <c r="GT14" i="3"/>
  <c r="GY14" i="3"/>
  <c r="HA14" i="3"/>
  <c r="HF14" i="3"/>
  <c r="HH14" i="3"/>
  <c r="HM14" i="3"/>
  <c r="HO14" i="3"/>
  <c r="D15" i="3"/>
  <c r="F15" i="3"/>
  <c r="Y15" i="3"/>
  <c r="AA15" i="3"/>
  <c r="AF15" i="3"/>
  <c r="AH15" i="3"/>
  <c r="AM15" i="3"/>
  <c r="AO15" i="3"/>
  <c r="AT15" i="3"/>
  <c r="AV15" i="3"/>
  <c r="BA15" i="3"/>
  <c r="BC15" i="3"/>
  <c r="BH15" i="3"/>
  <c r="BJ15" i="3"/>
  <c r="BO15" i="3"/>
  <c r="BQ15" i="3"/>
  <c r="BV15" i="3"/>
  <c r="BX15" i="3"/>
  <c r="CC15" i="3"/>
  <c r="CE15" i="3"/>
  <c r="CJ15" i="3"/>
  <c r="CL15" i="3"/>
  <c r="CQ15" i="3"/>
  <c r="CS15" i="3"/>
  <c r="CX15" i="3"/>
  <c r="CZ15" i="3"/>
  <c r="DL15" i="3"/>
  <c r="DN15" i="3"/>
  <c r="DZ15" i="3"/>
  <c r="EB15" i="3"/>
  <c r="EG15" i="3"/>
  <c r="EI15" i="3"/>
  <c r="EN15" i="3"/>
  <c r="EP15" i="3"/>
  <c r="EU15" i="3"/>
  <c r="EW15" i="3"/>
  <c r="FB15" i="3"/>
  <c r="FD15" i="3"/>
  <c r="FW15" i="3"/>
  <c r="FY15" i="3"/>
  <c r="GD15" i="3"/>
  <c r="GF15" i="3"/>
  <c r="GK15" i="3"/>
  <c r="GM15" i="3"/>
  <c r="GR15" i="3"/>
  <c r="GT15" i="3"/>
  <c r="GY15" i="3"/>
  <c r="HA15" i="3"/>
  <c r="HF15" i="3"/>
  <c r="HH15" i="3"/>
  <c r="HM15" i="3"/>
  <c r="HO15" i="3"/>
  <c r="D16" i="3"/>
  <c r="F16" i="3"/>
  <c r="Y16" i="3"/>
  <c r="AA16" i="3"/>
  <c r="AF16" i="3"/>
  <c r="AH16" i="3"/>
  <c r="AM16" i="3"/>
  <c r="AO16" i="3"/>
  <c r="AT16" i="3"/>
  <c r="AV16" i="3"/>
  <c r="BA16" i="3"/>
  <c r="BC16" i="3"/>
  <c r="BH16" i="3"/>
  <c r="BJ16" i="3"/>
  <c r="BO16" i="3"/>
  <c r="BQ16" i="3"/>
  <c r="BV16" i="3"/>
  <c r="BX16" i="3"/>
  <c r="CC16" i="3"/>
  <c r="CE16" i="3"/>
  <c r="CJ16" i="3"/>
  <c r="CL16" i="3"/>
  <c r="CQ16" i="3"/>
  <c r="CS16" i="3"/>
  <c r="CX16" i="3"/>
  <c r="CZ16" i="3"/>
  <c r="DL16" i="3"/>
  <c r="DN16" i="3"/>
  <c r="DZ16" i="3"/>
  <c r="EB16" i="3"/>
  <c r="EG16" i="3"/>
  <c r="EI16" i="3"/>
  <c r="EN16" i="3"/>
  <c r="EP16" i="3"/>
  <c r="EU16" i="3"/>
  <c r="EW16" i="3"/>
  <c r="FB16" i="3"/>
  <c r="FD16" i="3"/>
  <c r="FI12" i="3"/>
  <c r="FK12" i="3"/>
  <c r="FW16" i="3"/>
  <c r="FY16" i="3"/>
  <c r="GD16" i="3"/>
  <c r="GF16" i="3"/>
  <c r="GK16" i="3"/>
  <c r="GM16" i="3"/>
  <c r="GR16" i="3"/>
  <c r="GT16" i="3"/>
  <c r="GY16" i="3"/>
  <c r="HA16" i="3"/>
  <c r="HF16" i="3"/>
  <c r="HH16" i="3"/>
  <c r="HM16" i="3"/>
  <c r="HO16" i="3"/>
  <c r="D17" i="3"/>
  <c r="F17" i="3"/>
  <c r="Y17" i="3"/>
  <c r="AA17" i="3"/>
  <c r="AF17" i="3"/>
  <c r="AH17" i="3"/>
  <c r="AM17" i="3"/>
  <c r="AO17" i="3"/>
  <c r="AT17" i="3"/>
  <c r="AV17" i="3"/>
  <c r="BA17" i="3"/>
  <c r="BC17" i="3"/>
  <c r="BH17" i="3"/>
  <c r="BJ17" i="3"/>
  <c r="BO17" i="3"/>
  <c r="BQ17" i="3"/>
  <c r="BV17" i="3"/>
  <c r="BX17" i="3"/>
  <c r="CC17" i="3"/>
  <c r="CE17" i="3"/>
  <c r="CJ17" i="3"/>
  <c r="CL17" i="3"/>
  <c r="CQ17" i="3"/>
  <c r="CS17" i="3"/>
  <c r="CX17" i="3"/>
  <c r="CZ17" i="3"/>
  <c r="DL17" i="3"/>
  <c r="DN17" i="3"/>
  <c r="DZ17" i="3"/>
  <c r="EB17" i="3"/>
  <c r="EG17" i="3"/>
  <c r="EI17" i="3"/>
  <c r="EN17" i="3"/>
  <c r="EP17" i="3"/>
  <c r="EU17" i="3"/>
  <c r="EW17" i="3"/>
  <c r="FB17" i="3"/>
  <c r="FD17" i="3"/>
  <c r="FI13" i="3"/>
  <c r="FK13" i="3"/>
  <c r="FW17" i="3"/>
  <c r="FY17" i="3"/>
  <c r="GD17" i="3"/>
  <c r="GF17" i="3"/>
  <c r="GK17" i="3"/>
  <c r="GM17" i="3"/>
  <c r="GR17" i="3"/>
  <c r="GT17" i="3"/>
  <c r="GY17" i="3"/>
  <c r="HA17" i="3"/>
  <c r="HF17" i="3"/>
  <c r="HH17" i="3"/>
  <c r="HM17" i="3"/>
  <c r="HO17" i="3"/>
  <c r="D18" i="3"/>
  <c r="F18" i="3"/>
  <c r="Y18" i="3"/>
  <c r="AA18" i="3"/>
  <c r="AF18" i="3"/>
  <c r="AH18" i="3"/>
  <c r="AM18" i="3"/>
  <c r="AO18" i="3"/>
  <c r="AT18" i="3"/>
  <c r="AV18" i="3"/>
  <c r="BA18" i="3"/>
  <c r="BC18" i="3"/>
  <c r="BH18" i="3"/>
  <c r="BJ18" i="3"/>
  <c r="BO18" i="3"/>
  <c r="BQ18" i="3"/>
  <c r="BV18" i="3"/>
  <c r="BX18" i="3"/>
  <c r="CC18" i="3"/>
  <c r="CE18" i="3"/>
  <c r="CJ18" i="3"/>
  <c r="CL18" i="3"/>
  <c r="CQ18" i="3"/>
  <c r="CS18" i="3"/>
  <c r="CX18" i="3"/>
  <c r="CZ18" i="3"/>
  <c r="DL18" i="3"/>
  <c r="DN18" i="3"/>
  <c r="DZ18" i="3"/>
  <c r="EB18" i="3"/>
  <c r="EG18" i="3"/>
  <c r="EI18" i="3"/>
  <c r="EN18" i="3"/>
  <c r="EP18" i="3"/>
  <c r="EU18" i="3"/>
  <c r="EW18" i="3"/>
  <c r="FB18" i="3"/>
  <c r="FD18" i="3"/>
  <c r="FI14" i="3"/>
  <c r="FK14" i="3"/>
  <c r="FW18" i="3"/>
  <c r="FY18" i="3"/>
  <c r="GD18" i="3"/>
  <c r="GF18" i="3"/>
  <c r="GK18" i="3"/>
  <c r="GM18" i="3"/>
  <c r="GR18" i="3"/>
  <c r="GT18" i="3"/>
  <c r="GY18" i="3"/>
  <c r="HA18" i="3"/>
  <c r="HF18" i="3"/>
  <c r="HH18" i="3"/>
  <c r="HM18" i="3"/>
  <c r="HO18" i="3"/>
  <c r="D19" i="3"/>
  <c r="F19" i="3"/>
  <c r="Y19" i="3"/>
  <c r="AA19" i="3"/>
  <c r="AF19" i="3"/>
  <c r="AH19" i="3"/>
  <c r="AM19" i="3"/>
  <c r="AO19" i="3"/>
  <c r="AT19" i="3"/>
  <c r="AV19" i="3"/>
  <c r="BA19" i="3"/>
  <c r="BC19" i="3"/>
  <c r="BH19" i="3"/>
  <c r="BJ19" i="3"/>
  <c r="BO19" i="3"/>
  <c r="BQ19" i="3"/>
  <c r="BV19" i="3"/>
  <c r="BX19" i="3"/>
  <c r="CC19" i="3"/>
  <c r="CE19" i="3"/>
  <c r="CJ19" i="3"/>
  <c r="CL19" i="3"/>
  <c r="CQ19" i="3"/>
  <c r="CS19" i="3"/>
  <c r="CX19" i="3"/>
  <c r="CZ19" i="3"/>
  <c r="DL19" i="3"/>
  <c r="DN19" i="3"/>
  <c r="DZ19" i="3"/>
  <c r="EB19" i="3"/>
  <c r="EG19" i="3"/>
  <c r="EI19" i="3"/>
  <c r="EN19" i="3"/>
  <c r="EP19" i="3"/>
  <c r="EU19" i="3"/>
  <c r="EW19" i="3"/>
  <c r="FB19" i="3"/>
  <c r="FD19" i="3"/>
  <c r="FI15" i="3"/>
  <c r="FK15" i="3"/>
  <c r="FW19" i="3"/>
  <c r="FY19" i="3"/>
  <c r="GD19" i="3"/>
  <c r="GF19" i="3"/>
  <c r="GK19" i="3"/>
  <c r="GM19" i="3"/>
  <c r="GR19" i="3"/>
  <c r="GT19" i="3"/>
  <c r="GY19" i="3"/>
  <c r="HA19" i="3"/>
  <c r="HF19" i="3"/>
  <c r="HH19" i="3"/>
  <c r="HM19" i="3"/>
  <c r="HO19" i="3"/>
  <c r="D20" i="3"/>
  <c r="F20" i="3"/>
  <c r="Y20" i="3"/>
  <c r="AA20" i="3"/>
  <c r="AF20" i="3"/>
  <c r="AH20" i="3"/>
  <c r="AM20" i="3"/>
  <c r="AO20" i="3"/>
  <c r="AT20" i="3"/>
  <c r="AV20" i="3"/>
  <c r="BA20" i="3"/>
  <c r="BC20" i="3"/>
  <c r="BH20" i="3"/>
  <c r="BJ20" i="3"/>
  <c r="BO20" i="3"/>
  <c r="BQ20" i="3"/>
  <c r="BV20" i="3"/>
  <c r="BX20" i="3"/>
  <c r="CC20" i="3"/>
  <c r="CE20" i="3"/>
  <c r="CJ20" i="3"/>
  <c r="CL20" i="3"/>
  <c r="CQ20" i="3"/>
  <c r="CS20" i="3"/>
  <c r="CX20" i="3"/>
  <c r="CZ20" i="3"/>
  <c r="DL20" i="3"/>
  <c r="DN20" i="3"/>
  <c r="DZ20" i="3"/>
  <c r="EB20" i="3"/>
  <c r="EG20" i="3"/>
  <c r="EI20" i="3"/>
  <c r="EN20" i="3"/>
  <c r="EP20" i="3"/>
  <c r="EU20" i="3"/>
  <c r="EW20" i="3"/>
  <c r="FB20" i="3"/>
  <c r="FD20" i="3"/>
  <c r="FI16" i="3"/>
  <c r="FK16" i="3"/>
  <c r="FW20" i="3"/>
  <c r="FY20" i="3"/>
  <c r="GD20" i="3"/>
  <c r="GF20" i="3"/>
  <c r="GK20" i="3"/>
  <c r="GM20" i="3"/>
  <c r="GR20" i="3"/>
  <c r="GT20" i="3"/>
  <c r="GY20" i="3"/>
  <c r="HA20" i="3"/>
  <c r="HF20" i="3"/>
  <c r="HH20" i="3"/>
  <c r="HM20" i="3"/>
  <c r="HO20" i="3"/>
  <c r="D21" i="3"/>
  <c r="F21" i="3"/>
  <c r="K12" i="3"/>
  <c r="M12" i="3"/>
  <c r="Y21" i="3"/>
  <c r="AA21" i="3"/>
  <c r="AF21" i="3"/>
  <c r="AH21" i="3"/>
  <c r="AM21" i="3"/>
  <c r="AO21" i="3"/>
  <c r="AT21" i="3"/>
  <c r="AV21" i="3"/>
  <c r="BA21" i="3"/>
  <c r="BC21" i="3"/>
  <c r="BH21" i="3"/>
  <c r="BJ21" i="3"/>
  <c r="BO21" i="3"/>
  <c r="BQ21" i="3"/>
  <c r="BV21" i="3"/>
  <c r="BX21" i="3"/>
  <c r="CC21" i="3"/>
  <c r="CE21" i="3"/>
  <c r="CJ21" i="3"/>
  <c r="CL21" i="3"/>
  <c r="CQ21" i="3"/>
  <c r="CS21" i="3"/>
  <c r="CX21" i="3"/>
  <c r="CZ21" i="3"/>
  <c r="DL21" i="3"/>
  <c r="DN21" i="3"/>
  <c r="DZ21" i="3"/>
  <c r="EB21" i="3"/>
  <c r="EG21" i="3"/>
  <c r="EI21" i="3"/>
  <c r="EN21" i="3"/>
  <c r="EP21" i="3"/>
  <c r="EU21" i="3"/>
  <c r="EW21" i="3"/>
  <c r="FB21" i="3"/>
  <c r="FD21" i="3"/>
  <c r="FI17" i="3"/>
  <c r="FK17" i="3"/>
  <c r="FW21" i="3"/>
  <c r="FY21" i="3"/>
  <c r="GD21" i="3"/>
  <c r="GF21" i="3"/>
  <c r="GK21" i="3"/>
  <c r="GM21" i="3"/>
  <c r="GR21" i="3"/>
  <c r="GT21" i="3"/>
  <c r="GY21" i="3"/>
  <c r="HA21" i="3"/>
  <c r="HF21" i="3"/>
  <c r="HH21" i="3"/>
  <c r="HM21" i="3"/>
  <c r="HO21" i="3"/>
  <c r="D22" i="3"/>
  <c r="F22" i="3"/>
  <c r="K13" i="3"/>
  <c r="M13" i="3"/>
  <c r="Y22" i="3"/>
  <c r="AA22" i="3"/>
  <c r="AF22" i="3"/>
  <c r="AH22" i="3"/>
  <c r="AM22" i="3"/>
  <c r="AO22" i="3"/>
  <c r="AT22" i="3"/>
  <c r="AV22" i="3"/>
  <c r="BA22" i="3"/>
  <c r="BC22" i="3"/>
  <c r="BH22" i="3"/>
  <c r="BJ22" i="3"/>
  <c r="BO22" i="3"/>
  <c r="BQ22" i="3"/>
  <c r="BV22" i="3"/>
  <c r="BX22" i="3"/>
  <c r="CC22" i="3"/>
  <c r="CE22" i="3"/>
  <c r="CJ22" i="3"/>
  <c r="CL22" i="3"/>
  <c r="CQ22" i="3"/>
  <c r="CS22" i="3"/>
  <c r="CX22" i="3"/>
  <c r="CZ22" i="3"/>
  <c r="DL22" i="3"/>
  <c r="DN22" i="3"/>
  <c r="DZ22" i="3"/>
  <c r="EB22" i="3"/>
  <c r="EG22" i="3"/>
  <c r="EI22" i="3"/>
  <c r="EN22" i="3"/>
  <c r="EP22" i="3"/>
  <c r="EU22" i="3"/>
  <c r="EW22" i="3"/>
  <c r="FB22" i="3"/>
  <c r="FD22" i="3"/>
  <c r="FI18" i="3"/>
  <c r="FK18" i="3"/>
  <c r="FW22" i="3"/>
  <c r="FY22" i="3"/>
  <c r="GD22" i="3"/>
  <c r="GF22" i="3"/>
  <c r="GK22" i="3"/>
  <c r="GM22" i="3"/>
  <c r="GR22" i="3"/>
  <c r="GT22" i="3"/>
  <c r="GY22" i="3"/>
  <c r="HA22" i="3"/>
  <c r="HF22" i="3"/>
  <c r="HH22" i="3"/>
  <c r="HM22" i="3"/>
  <c r="HO22" i="3"/>
  <c r="D23" i="3"/>
  <c r="F23" i="3"/>
  <c r="K14" i="3"/>
  <c r="M14" i="3"/>
  <c r="Y23" i="3"/>
  <c r="AA23" i="3"/>
  <c r="AF23" i="3"/>
  <c r="AH23" i="3"/>
  <c r="AM23" i="3"/>
  <c r="AO23" i="3"/>
  <c r="AT23" i="3"/>
  <c r="AV23" i="3"/>
  <c r="BA23" i="3"/>
  <c r="BC23" i="3"/>
  <c r="BH23" i="3"/>
  <c r="BJ23" i="3"/>
  <c r="BO23" i="3"/>
  <c r="BQ23" i="3"/>
  <c r="BV23" i="3"/>
  <c r="BX23" i="3"/>
  <c r="CC23" i="3"/>
  <c r="CE23" i="3"/>
  <c r="CJ23" i="3"/>
  <c r="CL23" i="3"/>
  <c r="CQ23" i="3"/>
  <c r="CS23" i="3"/>
  <c r="CX23" i="3"/>
  <c r="CZ23" i="3"/>
  <c r="DL23" i="3"/>
  <c r="DN23" i="3"/>
  <c r="DZ23" i="3"/>
  <c r="EB23" i="3"/>
  <c r="EG23" i="3"/>
  <c r="EI23" i="3"/>
  <c r="EN23" i="3"/>
  <c r="EP23" i="3"/>
  <c r="EU23" i="3"/>
  <c r="EW23" i="3"/>
  <c r="FB23" i="3"/>
  <c r="FD23" i="3"/>
  <c r="FI19" i="3"/>
  <c r="FK19" i="3"/>
  <c r="FW23" i="3"/>
  <c r="FY23" i="3"/>
  <c r="GD23" i="3"/>
  <c r="GF23" i="3"/>
  <c r="GK23" i="3"/>
  <c r="GM23" i="3"/>
  <c r="GR23" i="3"/>
  <c r="GT23" i="3"/>
  <c r="GY23" i="3"/>
  <c r="HA23" i="3"/>
  <c r="HF23" i="3"/>
  <c r="HH23" i="3"/>
  <c r="HM23" i="3"/>
  <c r="HO23" i="3"/>
  <c r="D24" i="3"/>
  <c r="F24" i="3"/>
  <c r="K15" i="3"/>
  <c r="M15" i="3"/>
  <c r="Y24" i="3"/>
  <c r="AA24" i="3"/>
  <c r="AF24" i="3"/>
  <c r="AH24" i="3"/>
  <c r="AM24" i="3"/>
  <c r="AO24" i="3"/>
  <c r="AT24" i="3"/>
  <c r="AV24" i="3"/>
  <c r="BA24" i="3"/>
  <c r="BC24" i="3"/>
  <c r="BH24" i="3"/>
  <c r="BJ24" i="3"/>
  <c r="BO24" i="3"/>
  <c r="BQ24" i="3"/>
  <c r="BV24" i="3"/>
  <c r="BX24" i="3"/>
  <c r="CC24" i="3"/>
  <c r="CE24" i="3"/>
  <c r="CJ24" i="3"/>
  <c r="CL24" i="3"/>
  <c r="CQ24" i="3"/>
  <c r="CS24" i="3"/>
  <c r="CX24" i="3"/>
  <c r="CZ24" i="3"/>
  <c r="DL24" i="3"/>
  <c r="DN24" i="3"/>
  <c r="DZ24" i="3"/>
  <c r="EB24" i="3"/>
  <c r="EG24" i="3"/>
  <c r="EI24" i="3"/>
  <c r="EN24" i="3"/>
  <c r="EP24" i="3"/>
  <c r="EU24" i="3"/>
  <c r="EW24" i="3"/>
  <c r="FB24" i="3"/>
  <c r="FD24" i="3"/>
  <c r="FI20" i="3"/>
  <c r="FK20" i="3"/>
  <c r="FW24" i="3"/>
  <c r="FY24" i="3"/>
  <c r="GD24" i="3"/>
  <c r="GF24" i="3"/>
  <c r="GK24" i="3"/>
  <c r="GM24" i="3"/>
  <c r="GR24" i="3"/>
  <c r="GT24" i="3"/>
  <c r="GY24" i="3"/>
  <c r="HA24" i="3"/>
  <c r="HF24" i="3"/>
  <c r="HH24" i="3"/>
  <c r="HM24" i="3"/>
  <c r="HO24" i="3"/>
  <c r="D25" i="3"/>
  <c r="F25" i="3"/>
  <c r="K16" i="3"/>
  <c r="M16" i="3"/>
  <c r="Y25" i="3"/>
  <c r="AA25" i="3"/>
  <c r="AF25" i="3"/>
  <c r="AH25" i="3"/>
  <c r="AM25" i="3"/>
  <c r="AO25" i="3"/>
  <c r="AT25" i="3"/>
  <c r="AV25" i="3"/>
  <c r="BA25" i="3"/>
  <c r="BC25" i="3"/>
  <c r="BH25" i="3"/>
  <c r="BJ25" i="3"/>
  <c r="BO25" i="3"/>
  <c r="BQ25" i="3"/>
  <c r="BV25" i="3"/>
  <c r="BX25" i="3"/>
  <c r="CC25" i="3"/>
  <c r="CE25" i="3"/>
  <c r="CJ25" i="3"/>
  <c r="CL25" i="3"/>
  <c r="CQ25" i="3"/>
  <c r="CS25" i="3"/>
  <c r="CX25" i="3"/>
  <c r="CZ25" i="3"/>
  <c r="DL25" i="3"/>
  <c r="DN25" i="3"/>
  <c r="DZ25" i="3"/>
  <c r="EB25" i="3"/>
  <c r="EG25" i="3"/>
  <c r="EI25" i="3"/>
  <c r="EN25" i="3"/>
  <c r="EP25" i="3"/>
  <c r="EU25" i="3"/>
  <c r="EW25" i="3"/>
  <c r="FB25" i="3"/>
  <c r="FD25" i="3"/>
  <c r="FI21" i="3"/>
  <c r="FK21" i="3"/>
  <c r="FW25" i="3"/>
  <c r="FY25" i="3"/>
  <c r="GD25" i="3"/>
  <c r="GF25" i="3"/>
  <c r="GK25" i="3"/>
  <c r="GM25" i="3"/>
  <c r="GR25" i="3"/>
  <c r="GT25" i="3"/>
  <c r="GY25" i="3"/>
  <c r="HA25" i="3"/>
  <c r="HF25" i="3"/>
  <c r="HH25" i="3"/>
  <c r="HM25" i="3"/>
  <c r="HO25" i="3"/>
  <c r="D26" i="3"/>
  <c r="F26" i="3"/>
  <c r="K17" i="3"/>
  <c r="M17" i="3"/>
  <c r="R12" i="3"/>
  <c r="T12" i="3"/>
  <c r="Y26" i="3"/>
  <c r="AA26" i="3"/>
  <c r="AF26" i="3"/>
  <c r="AH26" i="3"/>
  <c r="AM26" i="3"/>
  <c r="AO26" i="3"/>
  <c r="AT26" i="3"/>
  <c r="AV26" i="3"/>
  <c r="BA26" i="3"/>
  <c r="BC26" i="3"/>
  <c r="BH26" i="3"/>
  <c r="BJ26" i="3"/>
  <c r="BO26" i="3"/>
  <c r="BQ26" i="3"/>
  <c r="BV26" i="3"/>
  <c r="BX26" i="3"/>
  <c r="CC26" i="3"/>
  <c r="CE26" i="3"/>
  <c r="CJ26" i="3"/>
  <c r="CL26" i="3"/>
  <c r="CQ26" i="3"/>
  <c r="CS26" i="3"/>
  <c r="CX26" i="3"/>
  <c r="CZ26" i="3"/>
  <c r="DL26" i="3"/>
  <c r="DN26" i="3"/>
  <c r="DZ26" i="3"/>
  <c r="EB26" i="3"/>
  <c r="EG26" i="3"/>
  <c r="EI26" i="3"/>
  <c r="EN26" i="3"/>
  <c r="EP26" i="3"/>
  <c r="EU26" i="3"/>
  <c r="EW26" i="3"/>
  <c r="FB26" i="3"/>
  <c r="FD26" i="3"/>
  <c r="FI22" i="3"/>
  <c r="FK22" i="3"/>
  <c r="FP12" i="3"/>
  <c r="FR12" i="3"/>
  <c r="FW26" i="3"/>
  <c r="FY26" i="3"/>
  <c r="GD26" i="3"/>
  <c r="GF26" i="3"/>
  <c r="GK26" i="3"/>
  <c r="GM26" i="3"/>
  <c r="GR26" i="3"/>
  <c r="GT26" i="3"/>
  <c r="GY26" i="3"/>
  <c r="HA26" i="3"/>
  <c r="HF26" i="3"/>
  <c r="HH26" i="3"/>
  <c r="HM26" i="3"/>
  <c r="HO26" i="3"/>
  <c r="D27" i="3"/>
  <c r="F27" i="3"/>
  <c r="K18" i="3"/>
  <c r="M18" i="3"/>
  <c r="R13" i="3"/>
  <c r="T13" i="3"/>
  <c r="Y27" i="3"/>
  <c r="AA27" i="3"/>
  <c r="AF27" i="3"/>
  <c r="AH27" i="3"/>
  <c r="AM27" i="3"/>
  <c r="AO27" i="3"/>
  <c r="AT27" i="3"/>
  <c r="AV27" i="3"/>
  <c r="BA27" i="3"/>
  <c r="BC27" i="3"/>
  <c r="BH27" i="3"/>
  <c r="BJ27" i="3"/>
  <c r="BO27" i="3"/>
  <c r="BQ27" i="3"/>
  <c r="BV27" i="3"/>
  <c r="BX27" i="3"/>
  <c r="CC27" i="3"/>
  <c r="CE27" i="3"/>
  <c r="CJ27" i="3"/>
  <c r="CL27" i="3"/>
  <c r="CQ27" i="3"/>
  <c r="CS27" i="3"/>
  <c r="CX27" i="3"/>
  <c r="CZ27" i="3"/>
  <c r="DL27" i="3"/>
  <c r="DN27" i="3"/>
  <c r="DZ27" i="3"/>
  <c r="EB27" i="3"/>
  <c r="EG27" i="3"/>
  <c r="EI27" i="3"/>
  <c r="EN27" i="3"/>
  <c r="EP27" i="3"/>
  <c r="EU27" i="3"/>
  <c r="EW27" i="3"/>
  <c r="FB27" i="3"/>
  <c r="FD27" i="3"/>
  <c r="FI23" i="3"/>
  <c r="FK23" i="3"/>
  <c r="FP13" i="3"/>
  <c r="FR13" i="3"/>
  <c r="FW27" i="3"/>
  <c r="FY27" i="3"/>
  <c r="GD27" i="3"/>
  <c r="GF27" i="3"/>
  <c r="GK27" i="3"/>
  <c r="GM27" i="3"/>
  <c r="GR27" i="3"/>
  <c r="GT27" i="3"/>
  <c r="GY27" i="3"/>
  <c r="HA27" i="3"/>
  <c r="HF27" i="3"/>
  <c r="HH27" i="3"/>
  <c r="HM27" i="3"/>
  <c r="HO27" i="3"/>
  <c r="D28" i="3"/>
  <c r="F28" i="3"/>
  <c r="K19" i="3"/>
  <c r="M19" i="3"/>
  <c r="R14" i="3"/>
  <c r="T14" i="3"/>
  <c r="Y28" i="3"/>
  <c r="AA28" i="3"/>
  <c r="AF28" i="3"/>
  <c r="AH28" i="3"/>
  <c r="AM28" i="3"/>
  <c r="AO28" i="3"/>
  <c r="AT28" i="3"/>
  <c r="AV28" i="3"/>
  <c r="BA28" i="3"/>
  <c r="BC28" i="3"/>
  <c r="BH28" i="3"/>
  <c r="BJ28" i="3"/>
  <c r="BO28" i="3"/>
  <c r="BQ28" i="3"/>
  <c r="BV28" i="3"/>
  <c r="BX28" i="3"/>
  <c r="CC28" i="3"/>
  <c r="CE28" i="3"/>
  <c r="CJ28" i="3"/>
  <c r="CL28" i="3"/>
  <c r="CQ28" i="3"/>
  <c r="CS28" i="3"/>
  <c r="CX28" i="3"/>
  <c r="CZ28" i="3"/>
  <c r="DL28" i="3"/>
  <c r="DN28" i="3"/>
  <c r="DZ28" i="3"/>
  <c r="EB28" i="3"/>
  <c r="EG28" i="3"/>
  <c r="EI28" i="3"/>
  <c r="EN28" i="3"/>
  <c r="EP28" i="3"/>
  <c r="EU28" i="3"/>
  <c r="EW28" i="3"/>
  <c r="FB28" i="3"/>
  <c r="FD28" i="3"/>
  <c r="FI24" i="3"/>
  <c r="FK24" i="3"/>
  <c r="FP14" i="3"/>
  <c r="FR14" i="3"/>
  <c r="FW28" i="3"/>
  <c r="FY28" i="3"/>
  <c r="GD28" i="3"/>
  <c r="GF28" i="3"/>
  <c r="GK28" i="3"/>
  <c r="GM28" i="3"/>
  <c r="GR28" i="3"/>
  <c r="GT28" i="3"/>
  <c r="GY28" i="3"/>
  <c r="HA28" i="3"/>
  <c r="HF28" i="3"/>
  <c r="HH28" i="3"/>
  <c r="HM28" i="3"/>
  <c r="HO28" i="3"/>
  <c r="D29" i="3"/>
  <c r="F29" i="3"/>
  <c r="K20" i="3"/>
  <c r="M20" i="3"/>
  <c r="R15" i="3"/>
  <c r="T15" i="3"/>
  <c r="Y29" i="3"/>
  <c r="AA29" i="3"/>
  <c r="AF29" i="3"/>
  <c r="AH29" i="3"/>
  <c r="AM29" i="3"/>
  <c r="AO29" i="3"/>
  <c r="AT29" i="3"/>
  <c r="AV29" i="3"/>
  <c r="BA29" i="3"/>
  <c r="BC29" i="3"/>
  <c r="BH29" i="3"/>
  <c r="BJ29" i="3"/>
  <c r="BO29" i="3"/>
  <c r="BQ29" i="3"/>
  <c r="BV29" i="3"/>
  <c r="BX29" i="3"/>
  <c r="CC29" i="3"/>
  <c r="CE29" i="3"/>
  <c r="CJ29" i="3"/>
  <c r="CL29" i="3"/>
  <c r="CQ29" i="3"/>
  <c r="CS29" i="3"/>
  <c r="CX29" i="3"/>
  <c r="CZ29" i="3"/>
  <c r="DL29" i="3"/>
  <c r="DN29" i="3"/>
  <c r="DZ29" i="3"/>
  <c r="EB29" i="3"/>
  <c r="EG29" i="3"/>
  <c r="EI29" i="3"/>
  <c r="EN29" i="3"/>
  <c r="EP29" i="3"/>
  <c r="EU29" i="3"/>
  <c r="EW29" i="3"/>
  <c r="FB29" i="3"/>
  <c r="FD29" i="3"/>
  <c r="FI25" i="3"/>
  <c r="FK25" i="3"/>
  <c r="FP15" i="3"/>
  <c r="FR15" i="3"/>
  <c r="FW29" i="3"/>
  <c r="FY29" i="3"/>
  <c r="GD29" i="3"/>
  <c r="GF29" i="3"/>
  <c r="GK29" i="3"/>
  <c r="GM29" i="3"/>
  <c r="GR29" i="3"/>
  <c r="GT29" i="3"/>
  <c r="GY29" i="3"/>
  <c r="HA29" i="3"/>
  <c r="HF29" i="3"/>
  <c r="HH29" i="3"/>
  <c r="HM29" i="3"/>
  <c r="HO29" i="3"/>
  <c r="D30" i="3"/>
  <c r="F30" i="3"/>
  <c r="K21" i="3"/>
  <c r="M21" i="3"/>
  <c r="R16" i="3"/>
  <c r="T16" i="3"/>
  <c r="Y30" i="3"/>
  <c r="AA30" i="3"/>
  <c r="AF30" i="3"/>
  <c r="AH30" i="3"/>
  <c r="AM30" i="3"/>
  <c r="AO30" i="3"/>
  <c r="AT30" i="3"/>
  <c r="AV30" i="3"/>
  <c r="BA30" i="3"/>
  <c r="BC30" i="3"/>
  <c r="BH30" i="3"/>
  <c r="BJ30" i="3"/>
  <c r="BO30" i="3"/>
  <c r="BQ30" i="3"/>
  <c r="BV30" i="3"/>
  <c r="BX30" i="3"/>
  <c r="CC30" i="3"/>
  <c r="CE30" i="3"/>
  <c r="CJ30" i="3"/>
  <c r="CL30" i="3"/>
  <c r="CQ30" i="3"/>
  <c r="CS30" i="3"/>
  <c r="CX30" i="3"/>
  <c r="CZ30" i="3"/>
  <c r="DL30" i="3"/>
  <c r="DN30" i="3"/>
  <c r="DZ30" i="3"/>
  <c r="EB30" i="3"/>
  <c r="EG30" i="3"/>
  <c r="EI30" i="3"/>
  <c r="EN30" i="3"/>
  <c r="EP30" i="3"/>
  <c r="EU30" i="3"/>
  <c r="EW30" i="3"/>
  <c r="FB30" i="3"/>
  <c r="FD30" i="3"/>
  <c r="FI26" i="3"/>
  <c r="FK26" i="3"/>
  <c r="FP16" i="3"/>
  <c r="FR16" i="3"/>
  <c r="FW30" i="3"/>
  <c r="FY30" i="3"/>
  <c r="GD30" i="3"/>
  <c r="GF30" i="3"/>
  <c r="GK30" i="3"/>
  <c r="GM30" i="3"/>
  <c r="GR30" i="3"/>
  <c r="GT30" i="3"/>
  <c r="GY30" i="3"/>
  <c r="HA30" i="3"/>
  <c r="HF30" i="3"/>
  <c r="HH30" i="3"/>
  <c r="HM30" i="3"/>
  <c r="HO30" i="3"/>
  <c r="D31" i="3"/>
  <c r="F31" i="3"/>
  <c r="K22" i="3"/>
  <c r="M22" i="3"/>
  <c r="R17" i="3"/>
  <c r="T17" i="3"/>
  <c r="Y31" i="3"/>
  <c r="AA31" i="3"/>
  <c r="AF31" i="3"/>
  <c r="AH31" i="3"/>
  <c r="AM31" i="3"/>
  <c r="AO31" i="3"/>
  <c r="AT31" i="3"/>
  <c r="AV31" i="3"/>
  <c r="BA31" i="3"/>
  <c r="BC31" i="3"/>
  <c r="BH31" i="3"/>
  <c r="BJ31" i="3"/>
  <c r="BO31" i="3"/>
  <c r="BQ31" i="3"/>
  <c r="BV31" i="3"/>
  <c r="BX31" i="3"/>
  <c r="CC31" i="3"/>
  <c r="CE31" i="3"/>
  <c r="CJ31" i="3"/>
  <c r="CL31" i="3"/>
  <c r="CQ31" i="3"/>
  <c r="CS31" i="3"/>
  <c r="CX31" i="3"/>
  <c r="CZ31" i="3"/>
  <c r="DL31" i="3"/>
  <c r="DN31" i="3"/>
  <c r="DZ31" i="3"/>
  <c r="EB31" i="3"/>
  <c r="EG31" i="3"/>
  <c r="EI31" i="3"/>
  <c r="EN31" i="3"/>
  <c r="EP31" i="3"/>
  <c r="EU31" i="3"/>
  <c r="EW31" i="3"/>
  <c r="FB31" i="3"/>
  <c r="FD31" i="3"/>
  <c r="FI27" i="3"/>
  <c r="FK27" i="3"/>
  <c r="FP17" i="3"/>
  <c r="FR17" i="3"/>
  <c r="FW31" i="3"/>
  <c r="FY31" i="3"/>
  <c r="GD31" i="3"/>
  <c r="GF31" i="3"/>
  <c r="GK31" i="3"/>
  <c r="GM31" i="3"/>
  <c r="GR31" i="3"/>
  <c r="GT31" i="3"/>
  <c r="GY31" i="3"/>
  <c r="HA31" i="3"/>
  <c r="HF31" i="3"/>
  <c r="HH31" i="3"/>
  <c r="HM31" i="3"/>
  <c r="HO31" i="3"/>
  <c r="D32" i="3"/>
  <c r="F32" i="3"/>
  <c r="K23" i="3"/>
  <c r="M23" i="3"/>
  <c r="R18" i="3"/>
  <c r="T18" i="3"/>
  <c r="Y32" i="3"/>
  <c r="AA32" i="3"/>
  <c r="AF32" i="3"/>
  <c r="AH32" i="3"/>
  <c r="AM32" i="3"/>
  <c r="AO32" i="3"/>
  <c r="AT32" i="3"/>
  <c r="AV32" i="3"/>
  <c r="BA32" i="3"/>
  <c r="BC32" i="3"/>
  <c r="BH32" i="3"/>
  <c r="BJ32" i="3"/>
  <c r="BO32" i="3"/>
  <c r="BQ32" i="3"/>
  <c r="BV32" i="3"/>
  <c r="BX32" i="3"/>
  <c r="CC32" i="3"/>
  <c r="CE32" i="3"/>
  <c r="CJ32" i="3"/>
  <c r="CL32" i="3"/>
  <c r="CQ32" i="3"/>
  <c r="CS32" i="3"/>
  <c r="CX32" i="3"/>
  <c r="CZ32" i="3"/>
  <c r="DL32" i="3"/>
  <c r="DN32" i="3"/>
  <c r="DZ32" i="3"/>
  <c r="EB32" i="3"/>
  <c r="EG32" i="3"/>
  <c r="EI32" i="3"/>
  <c r="EN32" i="3"/>
  <c r="EP32" i="3"/>
  <c r="EU32" i="3"/>
  <c r="EW32" i="3"/>
  <c r="FB32" i="3"/>
  <c r="FD32" i="3"/>
  <c r="FI28" i="3"/>
  <c r="FK28" i="3"/>
  <c r="FP18" i="3"/>
  <c r="FR18" i="3"/>
  <c r="FW32" i="3"/>
  <c r="FY32" i="3"/>
  <c r="GD32" i="3"/>
  <c r="GF32" i="3"/>
  <c r="GK32" i="3"/>
  <c r="GM32" i="3"/>
  <c r="GR32" i="3"/>
  <c r="GT32" i="3"/>
  <c r="GY32" i="3"/>
  <c r="HA32" i="3"/>
  <c r="HF32" i="3"/>
  <c r="HH32" i="3"/>
  <c r="HM32" i="3"/>
  <c r="HO32" i="3"/>
  <c r="D33" i="3"/>
  <c r="F33" i="3"/>
  <c r="K24" i="3"/>
  <c r="M24" i="3"/>
  <c r="R19" i="3"/>
  <c r="T19" i="3"/>
  <c r="Y33" i="3"/>
  <c r="AA33" i="3"/>
  <c r="AF33" i="3"/>
  <c r="AH33" i="3"/>
  <c r="AM33" i="3"/>
  <c r="AO33" i="3"/>
  <c r="AT33" i="3"/>
  <c r="AV33" i="3"/>
  <c r="BA33" i="3"/>
  <c r="BC33" i="3"/>
  <c r="BH33" i="3"/>
  <c r="BJ33" i="3"/>
  <c r="BO33" i="3"/>
  <c r="BQ33" i="3"/>
  <c r="BV33" i="3"/>
  <c r="BX33" i="3"/>
  <c r="CC33" i="3"/>
  <c r="CE33" i="3"/>
  <c r="CJ33" i="3"/>
  <c r="CL33" i="3"/>
  <c r="CQ33" i="3"/>
  <c r="CS33" i="3"/>
  <c r="CX33" i="3"/>
  <c r="CZ33" i="3"/>
  <c r="DL33" i="3"/>
  <c r="DN33" i="3"/>
  <c r="DZ33" i="3"/>
  <c r="EB33" i="3"/>
  <c r="EG33" i="3"/>
  <c r="EI33" i="3"/>
  <c r="EN33" i="3"/>
  <c r="EP33" i="3"/>
  <c r="EU33" i="3"/>
  <c r="EW33" i="3"/>
  <c r="FB33" i="3"/>
  <c r="FD33" i="3"/>
  <c r="FI29" i="3"/>
  <c r="FK29" i="3"/>
  <c r="FP19" i="3"/>
  <c r="FR19" i="3"/>
  <c r="FW33" i="3"/>
  <c r="FY33" i="3"/>
  <c r="GD33" i="3"/>
  <c r="GF33" i="3"/>
  <c r="GK33" i="3"/>
  <c r="GM33" i="3"/>
  <c r="GR33" i="3"/>
  <c r="GT33" i="3"/>
  <c r="GY33" i="3"/>
  <c r="HA33" i="3"/>
  <c r="HF33" i="3"/>
  <c r="HH33" i="3"/>
  <c r="HM33" i="3"/>
  <c r="HO33" i="3"/>
  <c r="D34" i="3"/>
  <c r="F34" i="3"/>
  <c r="K25" i="3"/>
  <c r="M25" i="3"/>
  <c r="R20" i="3"/>
  <c r="T20" i="3"/>
  <c r="Y34" i="3"/>
  <c r="AA34" i="3"/>
  <c r="AF34" i="3"/>
  <c r="AH34" i="3"/>
  <c r="AM34" i="3"/>
  <c r="AO34" i="3"/>
  <c r="AT34" i="3"/>
  <c r="AV34" i="3"/>
  <c r="BA34" i="3"/>
  <c r="BC34" i="3"/>
  <c r="BH34" i="3"/>
  <c r="BJ34" i="3"/>
  <c r="BO34" i="3"/>
  <c r="BQ34" i="3"/>
  <c r="BV34" i="3"/>
  <c r="BX34" i="3"/>
  <c r="CC34" i="3"/>
  <c r="CE34" i="3"/>
  <c r="CJ34" i="3"/>
  <c r="CL34" i="3"/>
  <c r="CQ34" i="3"/>
  <c r="CS34" i="3"/>
  <c r="CX34" i="3"/>
  <c r="CZ34" i="3"/>
  <c r="DL34" i="3"/>
  <c r="DN34" i="3"/>
  <c r="DZ34" i="3"/>
  <c r="EB34" i="3"/>
  <c r="EG34" i="3"/>
  <c r="EI34" i="3"/>
  <c r="EN34" i="3"/>
  <c r="EP34" i="3"/>
  <c r="EU34" i="3"/>
  <c r="EW34" i="3"/>
  <c r="FB34" i="3"/>
  <c r="FD34" i="3"/>
  <c r="FI30" i="3"/>
  <c r="FK30" i="3"/>
  <c r="FP20" i="3"/>
  <c r="FR20" i="3"/>
  <c r="FW34" i="3"/>
  <c r="FY34" i="3"/>
  <c r="GD34" i="3"/>
  <c r="GF34" i="3"/>
  <c r="GK34" i="3"/>
  <c r="GM34" i="3"/>
  <c r="GR34" i="3"/>
  <c r="GT34" i="3"/>
  <c r="GY34" i="3"/>
  <c r="HA34" i="3"/>
  <c r="HF34" i="3"/>
  <c r="HH34" i="3"/>
  <c r="HM34" i="3"/>
  <c r="HO34" i="3"/>
  <c r="D35" i="3"/>
  <c r="F35" i="3"/>
  <c r="K26" i="3"/>
  <c r="M26" i="3"/>
  <c r="R21" i="3"/>
  <c r="T21" i="3"/>
  <c r="Y35" i="3"/>
  <c r="AA35" i="3"/>
  <c r="AF35" i="3"/>
  <c r="AH35" i="3"/>
  <c r="AM35" i="3"/>
  <c r="AO35" i="3"/>
  <c r="AT35" i="3"/>
  <c r="AV35" i="3"/>
  <c r="BA35" i="3"/>
  <c r="BC35" i="3"/>
  <c r="BH35" i="3"/>
  <c r="BJ35" i="3"/>
  <c r="BO35" i="3"/>
  <c r="BQ35" i="3"/>
  <c r="BV35" i="3"/>
  <c r="BX35" i="3"/>
  <c r="CC35" i="3"/>
  <c r="CE35" i="3"/>
  <c r="CJ35" i="3"/>
  <c r="CL35" i="3"/>
  <c r="CQ35" i="3"/>
  <c r="CS35" i="3"/>
  <c r="CX35" i="3"/>
  <c r="CZ35" i="3"/>
  <c r="DL35" i="3"/>
  <c r="DN35" i="3"/>
  <c r="DS12" i="3"/>
  <c r="DU12" i="3"/>
  <c r="DZ35" i="3"/>
  <c r="EB35" i="3"/>
  <c r="EG35" i="3"/>
  <c r="EI35" i="3"/>
  <c r="EN35" i="3"/>
  <c r="EP35" i="3"/>
  <c r="EU35" i="3"/>
  <c r="EW35" i="3"/>
  <c r="FB35" i="3"/>
  <c r="FD35" i="3"/>
  <c r="FI31" i="3"/>
  <c r="FK31" i="3"/>
  <c r="FP21" i="3"/>
  <c r="FR21" i="3"/>
  <c r="FW35" i="3"/>
  <c r="FY35" i="3"/>
  <c r="GD35" i="3"/>
  <c r="GF35" i="3"/>
  <c r="GK35" i="3"/>
  <c r="GM35" i="3"/>
  <c r="GR35" i="3"/>
  <c r="GT35" i="3"/>
  <c r="GY35" i="3"/>
  <c r="HA35" i="3"/>
  <c r="HF35" i="3"/>
  <c r="HH35" i="3"/>
  <c r="HM35" i="3"/>
  <c r="HO35" i="3"/>
  <c r="D36" i="3"/>
  <c r="F36" i="3"/>
  <c r="K27" i="3"/>
  <c r="M27" i="3"/>
  <c r="R22" i="3"/>
  <c r="T22" i="3"/>
  <c r="Y36" i="3"/>
  <c r="AA36" i="3"/>
  <c r="AF36" i="3"/>
  <c r="AH36" i="3"/>
  <c r="AM36" i="3"/>
  <c r="AO36" i="3"/>
  <c r="AT36" i="3"/>
  <c r="AV36" i="3"/>
  <c r="BA36" i="3"/>
  <c r="BC36" i="3"/>
  <c r="BH36" i="3"/>
  <c r="BJ36" i="3"/>
  <c r="BO36" i="3"/>
  <c r="BQ36" i="3"/>
  <c r="BV36" i="3"/>
  <c r="BX36" i="3"/>
  <c r="CC36" i="3"/>
  <c r="CE36" i="3"/>
  <c r="CJ36" i="3"/>
  <c r="CL36" i="3"/>
  <c r="CQ36" i="3"/>
  <c r="CS36" i="3"/>
  <c r="CX36" i="3"/>
  <c r="CZ36" i="3"/>
  <c r="DL36" i="3"/>
  <c r="DN36" i="3"/>
  <c r="DS13" i="3"/>
  <c r="DU13" i="3"/>
  <c r="DZ36" i="3"/>
  <c r="EB36" i="3"/>
  <c r="EG36" i="3"/>
  <c r="EI36" i="3"/>
  <c r="EN36" i="3"/>
  <c r="EP36" i="3"/>
  <c r="EU36" i="3"/>
  <c r="EW36" i="3"/>
  <c r="FB36" i="3"/>
  <c r="FD36" i="3"/>
  <c r="FI32" i="3"/>
  <c r="FK32" i="3"/>
  <c r="FP22" i="3"/>
  <c r="FR22" i="3"/>
  <c r="FW36" i="3"/>
  <c r="FY36" i="3"/>
  <c r="GD36" i="3"/>
  <c r="GF36" i="3"/>
  <c r="GK36" i="3"/>
  <c r="GM36" i="3"/>
  <c r="GR36" i="3"/>
  <c r="GT36" i="3"/>
  <c r="GY36" i="3"/>
  <c r="HA36" i="3"/>
  <c r="HF36" i="3"/>
  <c r="HH36" i="3"/>
  <c r="HM36" i="3"/>
  <c r="HO36" i="3"/>
  <c r="D37" i="3"/>
  <c r="F37" i="3"/>
  <c r="K28" i="3"/>
  <c r="M28" i="3"/>
  <c r="R23" i="3"/>
  <c r="T23" i="3"/>
  <c r="Y37" i="3"/>
  <c r="AA37" i="3"/>
  <c r="AF37" i="3"/>
  <c r="AH37" i="3"/>
  <c r="AM37" i="3"/>
  <c r="AO37" i="3"/>
  <c r="AT37" i="3"/>
  <c r="AV37" i="3"/>
  <c r="BA37" i="3"/>
  <c r="BC37" i="3"/>
  <c r="BH37" i="3"/>
  <c r="BJ37" i="3"/>
  <c r="BO37" i="3"/>
  <c r="BQ37" i="3"/>
  <c r="BV37" i="3"/>
  <c r="BX37" i="3"/>
  <c r="CC37" i="3"/>
  <c r="CE37" i="3"/>
  <c r="CJ37" i="3"/>
  <c r="CL37" i="3"/>
  <c r="CQ37" i="3"/>
  <c r="CS37" i="3"/>
  <c r="CX37" i="3"/>
  <c r="CZ37" i="3"/>
  <c r="DE12" i="3"/>
  <c r="DG12" i="3"/>
  <c r="DL37" i="3"/>
  <c r="DN37" i="3"/>
  <c r="DS14" i="3"/>
  <c r="DU14" i="3"/>
  <c r="DZ37" i="3"/>
  <c r="EB37" i="3"/>
  <c r="EG37" i="3"/>
  <c r="EI37" i="3"/>
  <c r="EN37" i="3"/>
  <c r="EP37" i="3"/>
  <c r="EU37" i="3"/>
  <c r="EW37" i="3"/>
  <c r="FB37" i="3"/>
  <c r="FD37" i="3"/>
  <c r="FI33" i="3"/>
  <c r="FK33" i="3"/>
  <c r="FP23" i="3"/>
  <c r="FR23" i="3"/>
  <c r="FW37" i="3"/>
  <c r="FY37" i="3"/>
  <c r="GD37" i="3"/>
  <c r="GF37" i="3"/>
  <c r="GK37" i="3"/>
  <c r="GM37" i="3"/>
  <c r="GR37" i="3"/>
  <c r="GT37" i="3"/>
  <c r="GY37" i="3"/>
  <c r="HA37" i="3"/>
  <c r="HF37" i="3"/>
  <c r="HH37" i="3"/>
  <c r="HM37" i="3"/>
  <c r="HO37" i="3"/>
  <c r="D38" i="3"/>
  <c r="F38" i="3"/>
  <c r="K29" i="3"/>
  <c r="M29" i="3"/>
  <c r="R24" i="3"/>
  <c r="T24" i="3"/>
  <c r="AF38" i="3"/>
  <c r="AH38" i="3"/>
  <c r="AM38" i="3"/>
  <c r="AO38" i="3"/>
  <c r="AT38" i="3"/>
  <c r="AV38" i="3"/>
  <c r="BA38" i="3"/>
  <c r="BC38" i="3"/>
  <c r="BH38" i="3"/>
  <c r="BJ38" i="3"/>
  <c r="BO38" i="3"/>
  <c r="BQ38" i="3"/>
  <c r="BV38" i="3"/>
  <c r="BX38" i="3"/>
  <c r="CC38" i="3"/>
  <c r="CE38" i="3"/>
  <c r="CJ38" i="3"/>
  <c r="CL38" i="3"/>
  <c r="CQ38" i="3"/>
  <c r="CS38" i="3"/>
  <c r="CX38" i="3"/>
  <c r="CZ38" i="3"/>
  <c r="DE13" i="3"/>
  <c r="DG13" i="3"/>
  <c r="DL38" i="3"/>
  <c r="DN38" i="3"/>
  <c r="DS15" i="3"/>
  <c r="DU15" i="3"/>
  <c r="DZ38" i="3"/>
  <c r="EB38" i="3"/>
  <c r="EG38" i="3"/>
  <c r="EI38" i="3"/>
  <c r="EN38" i="3"/>
  <c r="EP38" i="3"/>
  <c r="EU38" i="3"/>
  <c r="EW38" i="3"/>
  <c r="FB38" i="3"/>
  <c r="FD38" i="3"/>
  <c r="FI34" i="3"/>
  <c r="FK34" i="3"/>
  <c r="FP24" i="3"/>
  <c r="FR24" i="3"/>
  <c r="FW38" i="3"/>
  <c r="FY38" i="3"/>
  <c r="GD38" i="3"/>
  <c r="GF38" i="3"/>
  <c r="GK38" i="3"/>
  <c r="GM38" i="3"/>
  <c r="GR38" i="3"/>
  <c r="GT38" i="3"/>
  <c r="GY38" i="3"/>
  <c r="HA38" i="3"/>
  <c r="HF38" i="3"/>
  <c r="HH38" i="3"/>
  <c r="HM38" i="3"/>
  <c r="HO38" i="3"/>
  <c r="D39" i="3"/>
  <c r="F39" i="3"/>
  <c r="K30" i="3"/>
  <c r="M30" i="3"/>
  <c r="R25" i="3"/>
  <c r="T25" i="3"/>
  <c r="AF39" i="3"/>
  <c r="AH39" i="3"/>
  <c r="AM39" i="3"/>
  <c r="AO39" i="3"/>
  <c r="AT39" i="3"/>
  <c r="AV39" i="3"/>
  <c r="BA39" i="3"/>
  <c r="BC39" i="3"/>
  <c r="BH39" i="3"/>
  <c r="BJ39" i="3"/>
  <c r="BO39" i="3"/>
  <c r="BQ39" i="3"/>
  <c r="BV39" i="3"/>
  <c r="BX39" i="3"/>
  <c r="CC39" i="3"/>
  <c r="CE39" i="3"/>
  <c r="CJ39" i="3"/>
  <c r="CL39" i="3"/>
  <c r="CQ39" i="3"/>
  <c r="CS39" i="3"/>
  <c r="CX39" i="3"/>
  <c r="CZ39" i="3"/>
  <c r="DE14" i="3"/>
  <c r="DG14" i="3"/>
  <c r="DL39" i="3"/>
  <c r="DN39" i="3"/>
  <c r="DS16" i="3"/>
  <c r="DU16" i="3"/>
  <c r="DZ39" i="3"/>
  <c r="EB39" i="3"/>
  <c r="EG39" i="3"/>
  <c r="EI39" i="3"/>
  <c r="EN39" i="3"/>
  <c r="EP39" i="3"/>
  <c r="EU39" i="3"/>
  <c r="EW39" i="3"/>
  <c r="FB39" i="3"/>
  <c r="FD39" i="3"/>
  <c r="FI35" i="3"/>
  <c r="FK35" i="3"/>
  <c r="FP25" i="3"/>
  <c r="FR25" i="3"/>
  <c r="FW39" i="3"/>
  <c r="FY39" i="3"/>
  <c r="GD39" i="3"/>
  <c r="GF39" i="3"/>
  <c r="GK39" i="3"/>
  <c r="GM39" i="3"/>
  <c r="GR39" i="3"/>
  <c r="GT39" i="3"/>
  <c r="GY39" i="3"/>
  <c r="HA39" i="3"/>
  <c r="HF39" i="3"/>
  <c r="HH39" i="3"/>
  <c r="HM39" i="3"/>
  <c r="HO39" i="3"/>
  <c r="D40" i="3"/>
  <c r="F40" i="3"/>
  <c r="K31" i="3"/>
  <c r="M31" i="3"/>
  <c r="R26" i="3"/>
  <c r="T26" i="3"/>
  <c r="AF40" i="3"/>
  <c r="AH40" i="3"/>
  <c r="AM40" i="3"/>
  <c r="AO40" i="3"/>
  <c r="AT40" i="3"/>
  <c r="AV40" i="3"/>
  <c r="BA40" i="3"/>
  <c r="BC40" i="3"/>
  <c r="BH40" i="3"/>
  <c r="BJ40" i="3"/>
  <c r="BO40" i="3"/>
  <c r="BQ40" i="3"/>
  <c r="BV40" i="3"/>
  <c r="BX40" i="3"/>
  <c r="CC40" i="3"/>
  <c r="CE40" i="3"/>
  <c r="CJ40" i="3"/>
  <c r="CL40" i="3"/>
  <c r="CQ40" i="3"/>
  <c r="CS40" i="3"/>
  <c r="CX40" i="3"/>
  <c r="CZ40" i="3"/>
  <c r="DE15" i="3"/>
  <c r="DG15" i="3"/>
  <c r="DL40" i="3"/>
  <c r="DN40" i="3"/>
  <c r="DS17" i="3"/>
  <c r="DU17" i="3"/>
  <c r="DZ40" i="3"/>
  <c r="EB40" i="3"/>
  <c r="EG40" i="3"/>
  <c r="EI40" i="3"/>
  <c r="EN40" i="3"/>
  <c r="EP40" i="3"/>
  <c r="EU40" i="3"/>
  <c r="EW40" i="3"/>
  <c r="FB40" i="3"/>
  <c r="FD40" i="3"/>
  <c r="FI36" i="3"/>
  <c r="FK36" i="3"/>
  <c r="FP26" i="3"/>
  <c r="FR26" i="3"/>
  <c r="FW40" i="3"/>
  <c r="FY40" i="3"/>
  <c r="GD40" i="3"/>
  <c r="GF40" i="3"/>
  <c r="GK40" i="3"/>
  <c r="GM40" i="3"/>
  <c r="GR40" i="3"/>
  <c r="GT40" i="3"/>
  <c r="GY40" i="3"/>
  <c r="HA40" i="3"/>
  <c r="HF40" i="3"/>
  <c r="HH40" i="3"/>
  <c r="HM40" i="3"/>
  <c r="HO40" i="3"/>
  <c r="D41" i="3"/>
  <c r="F41" i="3"/>
  <c r="K32" i="3"/>
  <c r="M32" i="3"/>
  <c r="R27" i="3"/>
  <c r="T27" i="3"/>
  <c r="AF41" i="3"/>
  <c r="AH41" i="3"/>
  <c r="AM41" i="3"/>
  <c r="AO41" i="3"/>
  <c r="AT41" i="3"/>
  <c r="AV41" i="3"/>
  <c r="BA41" i="3"/>
  <c r="BC41" i="3"/>
  <c r="BH41" i="3"/>
  <c r="BJ41" i="3"/>
  <c r="BO41" i="3"/>
  <c r="BQ41" i="3"/>
  <c r="BV41" i="3"/>
  <c r="BX41" i="3"/>
  <c r="CC41" i="3"/>
  <c r="CE41" i="3"/>
  <c r="CJ41" i="3"/>
  <c r="CL41" i="3"/>
  <c r="CQ41" i="3"/>
  <c r="CS41" i="3"/>
  <c r="CX41" i="3"/>
  <c r="CZ41" i="3"/>
  <c r="DE16" i="3"/>
  <c r="DG16" i="3"/>
  <c r="DL41" i="3"/>
  <c r="DN41" i="3"/>
  <c r="DS18" i="3"/>
  <c r="DU18" i="3"/>
  <c r="DZ41" i="3"/>
  <c r="EB41" i="3"/>
  <c r="EG41" i="3"/>
  <c r="EI41" i="3"/>
  <c r="EN41" i="3"/>
  <c r="EP41" i="3"/>
  <c r="EU41" i="3"/>
  <c r="EW41" i="3"/>
  <c r="FB41" i="3"/>
  <c r="FD41" i="3"/>
  <c r="FI37" i="3"/>
  <c r="FK37" i="3"/>
  <c r="FP27" i="3"/>
  <c r="FR27" i="3"/>
  <c r="FW41" i="3"/>
  <c r="FY41" i="3"/>
  <c r="GD41" i="3"/>
  <c r="GF41" i="3"/>
  <c r="GK41" i="3"/>
  <c r="GM41" i="3"/>
  <c r="GR41" i="3"/>
  <c r="GT41" i="3"/>
  <c r="GY41" i="3"/>
  <c r="HA41" i="3"/>
  <c r="HF41" i="3"/>
  <c r="HH41" i="3"/>
  <c r="HM41" i="3"/>
  <c r="HO41" i="3"/>
  <c r="D42" i="3"/>
  <c r="F42" i="3"/>
  <c r="K33" i="3"/>
  <c r="M33" i="3"/>
  <c r="R28" i="3"/>
  <c r="T28" i="3"/>
  <c r="AF42" i="3"/>
  <c r="AH42" i="3"/>
  <c r="AM42" i="3"/>
  <c r="AO42" i="3"/>
  <c r="AT42" i="3"/>
  <c r="AV42" i="3"/>
  <c r="BA42" i="3"/>
  <c r="BC42" i="3"/>
  <c r="BH42" i="3"/>
  <c r="BJ42" i="3"/>
  <c r="BO42" i="3"/>
  <c r="BQ42" i="3"/>
  <c r="BV42" i="3"/>
  <c r="BX42" i="3"/>
  <c r="CC42" i="3"/>
  <c r="CE42" i="3"/>
  <c r="CJ42" i="3"/>
  <c r="CL42" i="3"/>
  <c r="CQ42" i="3"/>
  <c r="CS42" i="3"/>
  <c r="CX42" i="3"/>
  <c r="CZ42" i="3"/>
  <c r="DE17" i="3"/>
  <c r="DG17" i="3"/>
  <c r="DL42" i="3"/>
  <c r="DN42" i="3"/>
  <c r="DS19" i="3"/>
  <c r="DU19" i="3"/>
  <c r="DZ42" i="3"/>
  <c r="EB42" i="3"/>
  <c r="EG42" i="3"/>
  <c r="EI42" i="3"/>
  <c r="EN42" i="3"/>
  <c r="EP42" i="3"/>
  <c r="EU42" i="3"/>
  <c r="EW42" i="3"/>
  <c r="FB42" i="3"/>
  <c r="FD42" i="3"/>
  <c r="FI38" i="3"/>
  <c r="FK38" i="3"/>
  <c r="FP28" i="3"/>
  <c r="FR28" i="3"/>
  <c r="FW42" i="3"/>
  <c r="FY42" i="3"/>
  <c r="GD42" i="3"/>
  <c r="GF42" i="3"/>
  <c r="GK42" i="3"/>
  <c r="GM42" i="3"/>
  <c r="GR42" i="3"/>
  <c r="GT42" i="3"/>
  <c r="GY42" i="3"/>
  <c r="HA42" i="3"/>
  <c r="HF42" i="3"/>
  <c r="HH42" i="3"/>
  <c r="HM42" i="3"/>
  <c r="HO42" i="3"/>
  <c r="D43" i="3"/>
  <c r="F43" i="3"/>
  <c r="K34" i="3"/>
  <c r="M34" i="3"/>
  <c r="R29" i="3"/>
  <c r="T29" i="3"/>
  <c r="AF43" i="3"/>
  <c r="AH43" i="3"/>
  <c r="AM43" i="3"/>
  <c r="AO43" i="3"/>
  <c r="AT43" i="3"/>
  <c r="AV43" i="3"/>
  <c r="BA43" i="3"/>
  <c r="BC43" i="3"/>
  <c r="BH43" i="3"/>
  <c r="BJ43" i="3"/>
  <c r="BO43" i="3"/>
  <c r="BQ43" i="3"/>
  <c r="BV43" i="3"/>
  <c r="BX43" i="3"/>
  <c r="CC43" i="3"/>
  <c r="CE43" i="3"/>
  <c r="CJ43" i="3"/>
  <c r="CL43" i="3"/>
  <c r="CQ43" i="3"/>
  <c r="CS43" i="3"/>
  <c r="CX43" i="3"/>
  <c r="CZ43" i="3"/>
  <c r="DE18" i="3"/>
  <c r="DG18" i="3"/>
  <c r="DL43" i="3"/>
  <c r="DN43" i="3"/>
  <c r="DS20" i="3"/>
  <c r="DU20" i="3"/>
  <c r="DZ43" i="3"/>
  <c r="EB43" i="3"/>
  <c r="EG43" i="3"/>
  <c r="EI43" i="3"/>
  <c r="EN43" i="3"/>
  <c r="EP43" i="3"/>
  <c r="EU43" i="3"/>
  <c r="EW43" i="3"/>
  <c r="FB43" i="3"/>
  <c r="FD43" i="3"/>
  <c r="FI39" i="3"/>
  <c r="FK39" i="3"/>
  <c r="FP29" i="3"/>
  <c r="FR29" i="3"/>
  <c r="FW43" i="3"/>
  <c r="FY43" i="3"/>
  <c r="GD43" i="3"/>
  <c r="GF43" i="3"/>
  <c r="GK43" i="3"/>
  <c r="GM43" i="3"/>
  <c r="GR43" i="3"/>
  <c r="GT43" i="3"/>
  <c r="GY43" i="3"/>
  <c r="HA43" i="3"/>
  <c r="HF43" i="3"/>
  <c r="HH43" i="3"/>
  <c r="HM43" i="3"/>
  <c r="HO43" i="3"/>
  <c r="D44" i="3"/>
  <c r="F44" i="3"/>
  <c r="K35" i="3"/>
  <c r="M35" i="3"/>
  <c r="R30" i="3"/>
  <c r="T30" i="3"/>
  <c r="AF44" i="3"/>
  <c r="AH44" i="3"/>
  <c r="AM44" i="3"/>
  <c r="AO44" i="3"/>
  <c r="AT44" i="3"/>
  <c r="AV44" i="3"/>
  <c r="BA44" i="3"/>
  <c r="BC44" i="3"/>
  <c r="BH44" i="3"/>
  <c r="BJ44" i="3"/>
  <c r="BO44" i="3"/>
  <c r="BQ44" i="3"/>
  <c r="BV44" i="3"/>
  <c r="BX44" i="3"/>
  <c r="CC44" i="3"/>
  <c r="CE44" i="3"/>
  <c r="CJ44" i="3"/>
  <c r="CL44" i="3"/>
  <c r="CQ44" i="3"/>
  <c r="CS44" i="3"/>
  <c r="CX44" i="3"/>
  <c r="CZ44" i="3"/>
  <c r="DE19" i="3"/>
  <c r="DG19" i="3"/>
  <c r="DL44" i="3"/>
  <c r="DN44" i="3"/>
  <c r="DS21" i="3"/>
  <c r="DU21" i="3"/>
  <c r="DZ44" i="3"/>
  <c r="EB44" i="3"/>
  <c r="EG44" i="3"/>
  <c r="EI44" i="3"/>
  <c r="EN44" i="3"/>
  <c r="EP44" i="3"/>
  <c r="EU44" i="3"/>
  <c r="EW44" i="3"/>
  <c r="FB44" i="3"/>
  <c r="FD44" i="3"/>
  <c r="FI40" i="3"/>
  <c r="FK40" i="3"/>
  <c r="FP30" i="3"/>
  <c r="FR30" i="3"/>
  <c r="FW44" i="3"/>
  <c r="FY44" i="3"/>
  <c r="GD44" i="3"/>
  <c r="GF44" i="3"/>
  <c r="GK44" i="3"/>
  <c r="GM44" i="3"/>
  <c r="GR44" i="3"/>
  <c r="GT44" i="3"/>
  <c r="GY44" i="3"/>
  <c r="HA44" i="3"/>
  <c r="HF44" i="3"/>
  <c r="HH44" i="3"/>
  <c r="HM44" i="3"/>
  <c r="HO44" i="3"/>
  <c r="D45" i="3"/>
  <c r="F45" i="3"/>
  <c r="K36" i="3"/>
  <c r="M36" i="3"/>
  <c r="R31" i="3"/>
  <c r="T31" i="3"/>
  <c r="AF45" i="3"/>
  <c r="AH45" i="3"/>
  <c r="AM45" i="3"/>
  <c r="AO45" i="3"/>
  <c r="AT45" i="3"/>
  <c r="AV45" i="3"/>
  <c r="BA45" i="3"/>
  <c r="BC45" i="3"/>
  <c r="BH45" i="3"/>
  <c r="BJ45" i="3"/>
  <c r="BO45" i="3"/>
  <c r="BQ45" i="3"/>
  <c r="BV45" i="3"/>
  <c r="BX45" i="3"/>
  <c r="CC45" i="3"/>
  <c r="CE45" i="3"/>
  <c r="CJ45" i="3"/>
  <c r="CL45" i="3"/>
  <c r="CQ45" i="3"/>
  <c r="CS45" i="3"/>
  <c r="CX45" i="3"/>
  <c r="CZ45" i="3"/>
  <c r="DE20" i="3"/>
  <c r="DG20" i="3"/>
  <c r="DL45" i="3"/>
  <c r="DN45" i="3"/>
  <c r="DS22" i="3"/>
  <c r="DU22" i="3"/>
  <c r="DZ45" i="3"/>
  <c r="EB45" i="3"/>
  <c r="EG45" i="3"/>
  <c r="EI45" i="3"/>
  <c r="EN45" i="3"/>
  <c r="EP45" i="3"/>
  <c r="EU45" i="3"/>
  <c r="EW45" i="3"/>
  <c r="FB45" i="3"/>
  <c r="FD45" i="3"/>
  <c r="FI41" i="3"/>
  <c r="FK41" i="3"/>
  <c r="FP31" i="3"/>
  <c r="FR31" i="3"/>
  <c r="FW45" i="3"/>
  <c r="FY45" i="3"/>
  <c r="GD45" i="3"/>
  <c r="GF45" i="3"/>
  <c r="GK45" i="3"/>
  <c r="GM45" i="3"/>
  <c r="GR45" i="3"/>
  <c r="GT45" i="3"/>
  <c r="GY45" i="3"/>
  <c r="HA45" i="3"/>
  <c r="HF45" i="3"/>
  <c r="HH45" i="3"/>
  <c r="HM45" i="3"/>
  <c r="HO45" i="3"/>
  <c r="D46" i="3"/>
  <c r="F46" i="3"/>
  <c r="K37" i="3"/>
  <c r="M37" i="3"/>
  <c r="R32" i="3"/>
  <c r="T32" i="3"/>
  <c r="AF46" i="3"/>
  <c r="AH46" i="3"/>
  <c r="AM46" i="3"/>
  <c r="AO46" i="3"/>
  <c r="AT46" i="3"/>
  <c r="AV46" i="3"/>
  <c r="BA46" i="3"/>
  <c r="BC46" i="3"/>
  <c r="BH46" i="3"/>
  <c r="BJ46" i="3"/>
  <c r="BO46" i="3"/>
  <c r="BQ46" i="3"/>
  <c r="BV46" i="3"/>
  <c r="BX46" i="3"/>
  <c r="CC46" i="3"/>
  <c r="CE46" i="3"/>
  <c r="CJ46" i="3"/>
  <c r="CL46" i="3"/>
  <c r="CQ46" i="3"/>
  <c r="CS46" i="3"/>
  <c r="CX46" i="3"/>
  <c r="CZ46" i="3"/>
  <c r="DE21" i="3"/>
  <c r="DG21" i="3"/>
  <c r="DL46" i="3"/>
  <c r="DN46" i="3"/>
  <c r="DS23" i="3"/>
  <c r="DU23" i="3"/>
  <c r="DZ46" i="3"/>
  <c r="EB46" i="3"/>
  <c r="EG46" i="3"/>
  <c r="EI46" i="3"/>
  <c r="EN46" i="3"/>
  <c r="EP46" i="3"/>
  <c r="EU46" i="3"/>
  <c r="EW46" i="3"/>
  <c r="FB46" i="3"/>
  <c r="FD46" i="3"/>
  <c r="FI42" i="3"/>
  <c r="FK42" i="3"/>
  <c r="FP32" i="3"/>
  <c r="FR32" i="3"/>
  <c r="FW46" i="3"/>
  <c r="FY46" i="3"/>
  <c r="GD46" i="3"/>
  <c r="GF46" i="3"/>
  <c r="GK46" i="3"/>
  <c r="GM46" i="3"/>
  <c r="GR46" i="3"/>
  <c r="GT46" i="3"/>
  <c r="GY46" i="3"/>
  <c r="HA46" i="3"/>
  <c r="HF46" i="3"/>
  <c r="HH46" i="3"/>
  <c r="HM46" i="3"/>
  <c r="HO46" i="3"/>
  <c r="D47" i="3"/>
  <c r="F47" i="3"/>
  <c r="K38" i="3"/>
  <c r="M38" i="3"/>
  <c r="R33" i="3"/>
  <c r="T33" i="3"/>
  <c r="AF47" i="3"/>
  <c r="AH47" i="3"/>
  <c r="AM47" i="3"/>
  <c r="AO47" i="3"/>
  <c r="AT47" i="3"/>
  <c r="AV47" i="3"/>
  <c r="BA47" i="3"/>
  <c r="BC47" i="3"/>
  <c r="BH47" i="3"/>
  <c r="BJ47" i="3"/>
  <c r="BO47" i="3"/>
  <c r="BQ47" i="3"/>
  <c r="BV47" i="3"/>
  <c r="BX47" i="3"/>
  <c r="CC47" i="3"/>
  <c r="CE47" i="3"/>
  <c r="CJ47" i="3"/>
  <c r="CL47" i="3"/>
  <c r="CQ47" i="3"/>
  <c r="CS47" i="3"/>
  <c r="CX47" i="3"/>
  <c r="CZ47" i="3"/>
  <c r="DE22" i="3"/>
  <c r="DG22" i="3"/>
  <c r="DL47" i="3"/>
  <c r="DN47" i="3"/>
  <c r="DS24" i="3"/>
  <c r="DU24" i="3"/>
  <c r="DZ47" i="3"/>
  <c r="EB47" i="3"/>
  <c r="EG47" i="3"/>
  <c r="EI47" i="3"/>
  <c r="EN47" i="3"/>
  <c r="EP47" i="3"/>
  <c r="EU47" i="3"/>
  <c r="EW47" i="3"/>
  <c r="FB47" i="3"/>
  <c r="FD47" i="3"/>
  <c r="FI43" i="3"/>
  <c r="FK43" i="3"/>
  <c r="FP33" i="3"/>
  <c r="FR33" i="3"/>
  <c r="FW47" i="3"/>
  <c r="FY47" i="3"/>
  <c r="GD47" i="3"/>
  <c r="GF47" i="3"/>
  <c r="GK47" i="3"/>
  <c r="GM47" i="3"/>
  <c r="GR47" i="3"/>
  <c r="GT47" i="3"/>
  <c r="GY47" i="3"/>
  <c r="HA47" i="3"/>
  <c r="HF47" i="3"/>
  <c r="HH47" i="3"/>
  <c r="HM47" i="3"/>
  <c r="HO47" i="3"/>
  <c r="D48" i="3"/>
  <c r="F48" i="3"/>
  <c r="K39" i="3"/>
  <c r="M39" i="3"/>
  <c r="R34" i="3"/>
  <c r="T34" i="3"/>
  <c r="AF48" i="3"/>
  <c r="AH48" i="3"/>
  <c r="AM48" i="3"/>
  <c r="AO48" i="3"/>
  <c r="AT48" i="3"/>
  <c r="AV48" i="3"/>
  <c r="BA48" i="3"/>
  <c r="BC48" i="3"/>
  <c r="BH48" i="3"/>
  <c r="BJ48" i="3"/>
  <c r="BO48" i="3"/>
  <c r="BQ48" i="3"/>
  <c r="BV48" i="3"/>
  <c r="BX48" i="3"/>
  <c r="CC48" i="3"/>
  <c r="CE48" i="3"/>
  <c r="CJ48" i="3"/>
  <c r="CL48" i="3"/>
  <c r="CQ48" i="3"/>
  <c r="CS48" i="3"/>
  <c r="CX48" i="3"/>
  <c r="CZ48" i="3"/>
  <c r="DE23" i="3"/>
  <c r="DG23" i="3"/>
  <c r="DL48" i="3"/>
  <c r="DN48" i="3"/>
  <c r="DS25" i="3"/>
  <c r="DU25" i="3"/>
  <c r="DZ48" i="3"/>
  <c r="EB48" i="3"/>
  <c r="EG48" i="3"/>
  <c r="EI48" i="3"/>
  <c r="EN48" i="3"/>
  <c r="EP48" i="3"/>
  <c r="EU48" i="3"/>
  <c r="EW48" i="3"/>
  <c r="FB48" i="3"/>
  <c r="FD48" i="3"/>
  <c r="FI44" i="3"/>
  <c r="FK44" i="3"/>
  <c r="FP34" i="3"/>
  <c r="FR34" i="3"/>
  <c r="FW48" i="3"/>
  <c r="FY48" i="3"/>
  <c r="GD48" i="3"/>
  <c r="GF48" i="3"/>
  <c r="GK48" i="3"/>
  <c r="GM48" i="3"/>
  <c r="GR48" i="3"/>
  <c r="GT48" i="3"/>
  <c r="GY48" i="3"/>
  <c r="HA48" i="3"/>
  <c r="HF48" i="3"/>
  <c r="HH48" i="3"/>
  <c r="HM48" i="3"/>
  <c r="HO48" i="3"/>
  <c r="D49" i="3"/>
  <c r="F49" i="3"/>
  <c r="K40" i="3"/>
  <c r="M40" i="3"/>
  <c r="R35" i="3"/>
  <c r="T35" i="3"/>
  <c r="AF49" i="3"/>
  <c r="AH49" i="3"/>
  <c r="AM49" i="3"/>
  <c r="AO49" i="3"/>
  <c r="AT49" i="3"/>
  <c r="AV49" i="3"/>
  <c r="BA49" i="3"/>
  <c r="BC49" i="3"/>
  <c r="BH49" i="3"/>
  <c r="BJ49" i="3"/>
  <c r="BO49" i="3"/>
  <c r="BQ49" i="3"/>
  <c r="BV49" i="3"/>
  <c r="BX49" i="3"/>
  <c r="CC49" i="3"/>
  <c r="CE49" i="3"/>
  <c r="CJ49" i="3"/>
  <c r="CL49" i="3"/>
  <c r="CQ49" i="3"/>
  <c r="CS49" i="3"/>
  <c r="CX49" i="3"/>
  <c r="CZ49" i="3"/>
  <c r="DE24" i="3"/>
  <c r="DG24" i="3"/>
  <c r="DL49" i="3"/>
  <c r="DN49" i="3"/>
  <c r="DS26" i="3"/>
  <c r="DU26" i="3"/>
  <c r="DZ49" i="3"/>
  <c r="EB49" i="3"/>
  <c r="EG49" i="3"/>
  <c r="EI49" i="3"/>
  <c r="EN49" i="3"/>
  <c r="EP49" i="3"/>
  <c r="EU49" i="3"/>
  <c r="EW49" i="3"/>
  <c r="FB49" i="3"/>
  <c r="FD49" i="3"/>
  <c r="FI45" i="3"/>
  <c r="FK45" i="3"/>
  <c r="FP35" i="3"/>
  <c r="FR35" i="3"/>
  <c r="FW49" i="3"/>
  <c r="FY49" i="3"/>
  <c r="GD49" i="3"/>
  <c r="GF49" i="3"/>
  <c r="GK49" i="3"/>
  <c r="GM49" i="3"/>
  <c r="GR49" i="3"/>
  <c r="GT49" i="3"/>
  <c r="GY49" i="3"/>
  <c r="HA49" i="3"/>
  <c r="HF49" i="3"/>
  <c r="HH49" i="3"/>
  <c r="HM49" i="3"/>
  <c r="HO49" i="3"/>
  <c r="D50" i="3"/>
  <c r="F50" i="3"/>
  <c r="K41" i="3"/>
  <c r="M41" i="3"/>
  <c r="R36" i="3"/>
  <c r="T36" i="3"/>
  <c r="AF50" i="3"/>
  <c r="AH50" i="3"/>
  <c r="AM50" i="3"/>
  <c r="AO50" i="3"/>
  <c r="AT50" i="3"/>
  <c r="AV50" i="3"/>
  <c r="BA50" i="3"/>
  <c r="BC50" i="3"/>
  <c r="BH50" i="3"/>
  <c r="BJ50" i="3"/>
  <c r="BO50" i="3"/>
  <c r="BQ50" i="3"/>
  <c r="BV50" i="3"/>
  <c r="BX50" i="3"/>
  <c r="CC50" i="3"/>
  <c r="CE50" i="3"/>
  <c r="CJ50" i="3"/>
  <c r="CL50" i="3"/>
  <c r="CQ50" i="3"/>
  <c r="CS50" i="3"/>
  <c r="CX50" i="3"/>
  <c r="CZ50" i="3"/>
  <c r="DE25" i="3"/>
  <c r="DG25" i="3"/>
  <c r="DL50" i="3"/>
  <c r="DN50" i="3"/>
  <c r="DS27" i="3"/>
  <c r="DU27" i="3"/>
  <c r="DZ50" i="3"/>
  <c r="EB50" i="3"/>
  <c r="EG50" i="3"/>
  <c r="EI50" i="3"/>
  <c r="EN50" i="3"/>
  <c r="EP50" i="3"/>
  <c r="EU50" i="3"/>
  <c r="EW50" i="3"/>
  <c r="FB50" i="3"/>
  <c r="FD50" i="3"/>
  <c r="FI46" i="3"/>
  <c r="FK46" i="3"/>
  <c r="FP36" i="3"/>
  <c r="FR36" i="3"/>
  <c r="FW50" i="3"/>
  <c r="FY50" i="3"/>
  <c r="GD50" i="3"/>
  <c r="GF50" i="3"/>
  <c r="GK50" i="3"/>
  <c r="GM50" i="3"/>
  <c r="GR50" i="3"/>
  <c r="GT50" i="3"/>
  <c r="GY50" i="3"/>
  <c r="HA50" i="3"/>
  <c r="HF50" i="3"/>
  <c r="HH50" i="3"/>
  <c r="HM50" i="3"/>
  <c r="HO50" i="3"/>
  <c r="D51" i="3"/>
  <c r="F51" i="3"/>
  <c r="K42" i="3"/>
  <c r="M42" i="3"/>
  <c r="R37" i="3"/>
  <c r="T37" i="3"/>
  <c r="AF51" i="3"/>
  <c r="AH51" i="3"/>
  <c r="AM51" i="3"/>
  <c r="AO51" i="3"/>
  <c r="AT51" i="3"/>
  <c r="AV51" i="3"/>
  <c r="BA51" i="3"/>
  <c r="BC51" i="3"/>
  <c r="BH51" i="3"/>
  <c r="BJ51" i="3"/>
  <c r="BO51" i="3"/>
  <c r="BQ51" i="3"/>
  <c r="BV51" i="3"/>
  <c r="BX51" i="3"/>
  <c r="CC51" i="3"/>
  <c r="CE51" i="3"/>
  <c r="CJ51" i="3"/>
  <c r="CL51" i="3"/>
  <c r="CQ51" i="3"/>
  <c r="CS51" i="3"/>
  <c r="CX51" i="3"/>
  <c r="CZ51" i="3"/>
  <c r="DE26" i="3"/>
  <c r="DG26" i="3"/>
  <c r="DL51" i="3"/>
  <c r="DN51" i="3"/>
  <c r="DS28" i="3"/>
  <c r="DU28" i="3"/>
  <c r="DZ51" i="3"/>
  <c r="EB51" i="3"/>
  <c r="EG51" i="3"/>
  <c r="EI51" i="3"/>
  <c r="EN51" i="3"/>
  <c r="EP51" i="3"/>
  <c r="EU51" i="3"/>
  <c r="EW51" i="3"/>
  <c r="FB51" i="3"/>
  <c r="FD51" i="3"/>
  <c r="FI47" i="3"/>
  <c r="FK47" i="3"/>
  <c r="FP37" i="3"/>
  <c r="FR37" i="3"/>
  <c r="FW51" i="3"/>
  <c r="FY51" i="3"/>
  <c r="GD51" i="3"/>
  <c r="GF51" i="3"/>
  <c r="GK51" i="3"/>
  <c r="GM51" i="3"/>
  <c r="GR51" i="3"/>
  <c r="GT51" i="3"/>
  <c r="GY51" i="3"/>
  <c r="HA51" i="3"/>
  <c r="HF51" i="3"/>
  <c r="HH51" i="3"/>
  <c r="HM51" i="3"/>
  <c r="HO51" i="3"/>
  <c r="D52" i="3"/>
  <c r="F52" i="3"/>
  <c r="K43" i="3"/>
  <c r="M43" i="3"/>
  <c r="R38" i="3"/>
  <c r="T38" i="3"/>
  <c r="AF52" i="3"/>
  <c r="AH52" i="3"/>
  <c r="AM52" i="3"/>
  <c r="AO52" i="3"/>
  <c r="AT52" i="3"/>
  <c r="AV52" i="3"/>
  <c r="BA52" i="3"/>
  <c r="BC52" i="3"/>
  <c r="BH52" i="3"/>
  <c r="BJ52" i="3"/>
  <c r="BO52" i="3"/>
  <c r="BQ52" i="3"/>
  <c r="BV52" i="3"/>
  <c r="BX52" i="3"/>
  <c r="CC52" i="3"/>
  <c r="CE52" i="3"/>
  <c r="CJ52" i="3"/>
  <c r="CL52" i="3"/>
  <c r="CQ52" i="3"/>
  <c r="CS52" i="3"/>
  <c r="CX52" i="3"/>
  <c r="CZ52" i="3"/>
  <c r="DE27" i="3"/>
  <c r="DG27" i="3"/>
  <c r="DL52" i="3"/>
  <c r="DN52" i="3"/>
  <c r="DS29" i="3"/>
  <c r="DU29" i="3"/>
  <c r="DZ52" i="3"/>
  <c r="EB52" i="3"/>
  <c r="EG52" i="3"/>
  <c r="EI52" i="3"/>
  <c r="EN52" i="3"/>
  <c r="EP52" i="3"/>
  <c r="EU52" i="3"/>
  <c r="EW52" i="3"/>
  <c r="FB52" i="3"/>
  <c r="FD52" i="3"/>
  <c r="FI48" i="3"/>
  <c r="FK48" i="3"/>
  <c r="FP38" i="3"/>
  <c r="FR38" i="3"/>
  <c r="FW52" i="3"/>
  <c r="FY52" i="3"/>
  <c r="GD52" i="3"/>
  <c r="GF52" i="3"/>
  <c r="GK52" i="3"/>
  <c r="GM52" i="3"/>
  <c r="GR52" i="3"/>
  <c r="GT52" i="3"/>
  <c r="GY52" i="3"/>
  <c r="HA52" i="3"/>
  <c r="HF52" i="3"/>
  <c r="HH52" i="3"/>
  <c r="HM52" i="3"/>
  <c r="HO52" i="3"/>
  <c r="D53" i="3"/>
  <c r="F53" i="3"/>
  <c r="K44" i="3"/>
  <c r="M44" i="3"/>
  <c r="R39" i="3"/>
  <c r="T39" i="3"/>
  <c r="AF53" i="3"/>
  <c r="AH53" i="3"/>
  <c r="AM53" i="3"/>
  <c r="AO53" i="3"/>
  <c r="AT53" i="3"/>
  <c r="AV53" i="3"/>
  <c r="BA53" i="3"/>
  <c r="BC53" i="3"/>
  <c r="BH53" i="3"/>
  <c r="BJ53" i="3"/>
  <c r="BO53" i="3"/>
  <c r="BQ53" i="3"/>
  <c r="BV53" i="3"/>
  <c r="BX53" i="3"/>
  <c r="CC53" i="3"/>
  <c r="CE53" i="3"/>
  <c r="CJ53" i="3"/>
  <c r="CL53" i="3"/>
  <c r="CQ53" i="3"/>
  <c r="CS53" i="3"/>
  <c r="CX53" i="3"/>
  <c r="CZ53" i="3"/>
  <c r="DE28" i="3"/>
  <c r="DG28" i="3"/>
  <c r="DL53" i="3"/>
  <c r="DN53" i="3"/>
  <c r="DS30" i="3"/>
  <c r="DU30" i="3"/>
  <c r="DZ53" i="3"/>
  <c r="EB53" i="3"/>
  <c r="EG53" i="3"/>
  <c r="EI53" i="3"/>
  <c r="EN53" i="3"/>
  <c r="EP53" i="3"/>
  <c r="EU53" i="3"/>
  <c r="EW53" i="3"/>
  <c r="FB53" i="3"/>
  <c r="FD53" i="3"/>
  <c r="FI49" i="3"/>
  <c r="FK49" i="3"/>
  <c r="FP39" i="3"/>
  <c r="FR39" i="3"/>
  <c r="FW53" i="3"/>
  <c r="FY53" i="3"/>
  <c r="GD53" i="3"/>
  <c r="GF53" i="3"/>
  <c r="GK53" i="3"/>
  <c r="GM53" i="3"/>
  <c r="GR53" i="3"/>
  <c r="GT53" i="3"/>
  <c r="GY53" i="3"/>
  <c r="HA53" i="3"/>
  <c r="HF53" i="3"/>
  <c r="HH53" i="3"/>
  <c r="HM53" i="3"/>
  <c r="HO53" i="3"/>
  <c r="D54" i="3"/>
  <c r="F54" i="3"/>
  <c r="K45" i="3"/>
  <c r="M45" i="3"/>
  <c r="R40" i="3"/>
  <c r="T40" i="3"/>
  <c r="AF54" i="3"/>
  <c r="AH54" i="3"/>
  <c r="AM54" i="3"/>
  <c r="AO54" i="3"/>
  <c r="AT54" i="3"/>
  <c r="AV54" i="3"/>
  <c r="BA54" i="3"/>
  <c r="BC54" i="3"/>
  <c r="BH54" i="3"/>
  <c r="BJ54" i="3"/>
  <c r="BO54" i="3"/>
  <c r="BQ54" i="3"/>
  <c r="BV54" i="3"/>
  <c r="BX54" i="3"/>
  <c r="CC54" i="3"/>
  <c r="CE54" i="3"/>
  <c r="CJ54" i="3"/>
  <c r="CL54" i="3"/>
  <c r="CQ54" i="3"/>
  <c r="CS54" i="3"/>
  <c r="CX54" i="3"/>
  <c r="CZ54" i="3"/>
  <c r="DE29" i="3"/>
  <c r="DG29" i="3"/>
  <c r="DL54" i="3"/>
  <c r="DN54" i="3"/>
  <c r="DS31" i="3"/>
  <c r="DU31" i="3"/>
  <c r="DZ54" i="3"/>
  <c r="EB54" i="3"/>
  <c r="EG54" i="3"/>
  <c r="EI54" i="3"/>
  <c r="EN54" i="3"/>
  <c r="EP54" i="3"/>
  <c r="EU54" i="3"/>
  <c r="EW54" i="3"/>
  <c r="FB54" i="3"/>
  <c r="FD54" i="3"/>
  <c r="FI50" i="3"/>
  <c r="FK50" i="3"/>
  <c r="FP40" i="3"/>
  <c r="FR40" i="3"/>
  <c r="FW54" i="3"/>
  <c r="FY54" i="3"/>
  <c r="GD54" i="3"/>
  <c r="GF54" i="3"/>
  <c r="GK54" i="3"/>
  <c r="GM54" i="3"/>
  <c r="GR54" i="3"/>
  <c r="GT54" i="3"/>
  <c r="GY54" i="3"/>
  <c r="HA54" i="3"/>
  <c r="HF54" i="3"/>
  <c r="HH54" i="3"/>
  <c r="HM54" i="3"/>
  <c r="HO54" i="3"/>
  <c r="D55" i="3"/>
  <c r="F55" i="3"/>
  <c r="K46" i="3"/>
  <c r="M46" i="3"/>
  <c r="R41" i="3"/>
  <c r="T41" i="3"/>
  <c r="AF55" i="3"/>
  <c r="AH55" i="3"/>
  <c r="AM55" i="3"/>
  <c r="AO55" i="3"/>
  <c r="AT55" i="3"/>
  <c r="AV55" i="3"/>
  <c r="BA55" i="3"/>
  <c r="BC55" i="3"/>
  <c r="BH55" i="3"/>
  <c r="BJ55" i="3"/>
  <c r="BO55" i="3"/>
  <c r="BQ55" i="3"/>
  <c r="BV55" i="3"/>
  <c r="BX55" i="3"/>
  <c r="CC55" i="3"/>
  <c r="CE55" i="3"/>
  <c r="CJ55" i="3"/>
  <c r="CL55" i="3"/>
  <c r="CQ55" i="3"/>
  <c r="CS55" i="3"/>
  <c r="CX55" i="3"/>
  <c r="CZ55" i="3"/>
  <c r="DE30" i="3"/>
  <c r="DG30" i="3"/>
  <c r="DL55" i="3"/>
  <c r="DN55" i="3"/>
  <c r="DS32" i="3"/>
  <c r="DU32" i="3"/>
  <c r="DZ55" i="3"/>
  <c r="EB55" i="3"/>
  <c r="EG55" i="3"/>
  <c r="EI55" i="3"/>
  <c r="EN55" i="3"/>
  <c r="EP55" i="3"/>
  <c r="EU55" i="3"/>
  <c r="EW55" i="3"/>
  <c r="FB55" i="3"/>
  <c r="FD55" i="3"/>
  <c r="FI51" i="3"/>
  <c r="FK51" i="3"/>
  <c r="FP41" i="3"/>
  <c r="FR41" i="3"/>
  <c r="FW55" i="3"/>
  <c r="FY55" i="3"/>
  <c r="GD55" i="3"/>
  <c r="GF55" i="3"/>
  <c r="GK55" i="3"/>
  <c r="GM55" i="3"/>
  <c r="GR55" i="3"/>
  <c r="GT55" i="3"/>
  <c r="GY55" i="3"/>
  <c r="HA55" i="3"/>
  <c r="HF55" i="3"/>
  <c r="HH55" i="3"/>
  <c r="HM55" i="3"/>
  <c r="HO55" i="3"/>
  <c r="D56" i="3"/>
  <c r="F56" i="3"/>
  <c r="K47" i="3"/>
  <c r="M47" i="3"/>
  <c r="R42" i="3"/>
  <c r="T42" i="3"/>
  <c r="AF56" i="3"/>
  <c r="AH56" i="3"/>
  <c r="AM56" i="3"/>
  <c r="AO56" i="3"/>
  <c r="AT56" i="3"/>
  <c r="AV56" i="3"/>
  <c r="BA56" i="3"/>
  <c r="BC56" i="3"/>
  <c r="BH56" i="3"/>
  <c r="BJ56" i="3"/>
  <c r="BO56" i="3"/>
  <c r="BQ56" i="3"/>
  <c r="BV56" i="3"/>
  <c r="BX56" i="3"/>
  <c r="CC56" i="3"/>
  <c r="CE56" i="3"/>
  <c r="CJ56" i="3"/>
  <c r="CL56" i="3"/>
  <c r="CQ56" i="3"/>
  <c r="CS56" i="3"/>
  <c r="CX56" i="3"/>
  <c r="CZ56" i="3"/>
  <c r="DE31" i="3"/>
  <c r="DG31" i="3"/>
  <c r="DL56" i="3"/>
  <c r="DN56" i="3"/>
  <c r="DS33" i="3"/>
  <c r="DU33" i="3"/>
  <c r="DZ56" i="3"/>
  <c r="EB56" i="3"/>
  <c r="EG56" i="3"/>
  <c r="EI56" i="3"/>
  <c r="EN56" i="3"/>
  <c r="EP56" i="3"/>
  <c r="EU56" i="3"/>
  <c r="EW56" i="3"/>
  <c r="FB56" i="3"/>
  <c r="FD56" i="3"/>
  <c r="FI52" i="3"/>
  <c r="FK52" i="3"/>
  <c r="FP42" i="3"/>
  <c r="FR42" i="3"/>
  <c r="FW56" i="3"/>
  <c r="FY56" i="3"/>
  <c r="GD56" i="3"/>
  <c r="GF56" i="3"/>
  <c r="GK56" i="3"/>
  <c r="GM56" i="3"/>
  <c r="GR56" i="3"/>
  <c r="GT56" i="3"/>
  <c r="GY56" i="3"/>
  <c r="HA56" i="3"/>
  <c r="HF56" i="3"/>
  <c r="HH56" i="3"/>
  <c r="HM56" i="3"/>
  <c r="HO56" i="3"/>
  <c r="D57" i="3"/>
  <c r="F57" i="3"/>
  <c r="K48" i="3"/>
  <c r="M48" i="3"/>
  <c r="R43" i="3"/>
  <c r="T43" i="3"/>
  <c r="AF57" i="3"/>
  <c r="AH57" i="3"/>
  <c r="AM57" i="3"/>
  <c r="AO57" i="3"/>
  <c r="AT57" i="3"/>
  <c r="AV57" i="3"/>
  <c r="BA57" i="3"/>
  <c r="BC57" i="3"/>
  <c r="BH57" i="3"/>
  <c r="BJ57" i="3"/>
  <c r="BO57" i="3"/>
  <c r="BQ57" i="3"/>
  <c r="BV57" i="3"/>
  <c r="BX57" i="3"/>
  <c r="CC57" i="3"/>
  <c r="CE57" i="3"/>
  <c r="CJ57" i="3"/>
  <c r="CL57" i="3"/>
  <c r="CQ57" i="3"/>
  <c r="CS57" i="3"/>
  <c r="CX57" i="3"/>
  <c r="CZ57" i="3"/>
  <c r="DE32" i="3"/>
  <c r="DG32" i="3"/>
  <c r="DL57" i="3"/>
  <c r="DN57" i="3"/>
  <c r="DS34" i="3"/>
  <c r="DU34" i="3"/>
  <c r="DZ57" i="3"/>
  <c r="EB57" i="3"/>
  <c r="EG57" i="3"/>
  <c r="EI57" i="3"/>
  <c r="EN57" i="3"/>
  <c r="EP57" i="3"/>
  <c r="EU57" i="3"/>
  <c r="EW57" i="3"/>
  <c r="FB57" i="3"/>
  <c r="FD57" i="3"/>
  <c r="FI53" i="3"/>
  <c r="FK53" i="3"/>
  <c r="FP43" i="3"/>
  <c r="FR43" i="3"/>
  <c r="FW57" i="3"/>
  <c r="FY57" i="3"/>
  <c r="GD57" i="3"/>
  <c r="GF57" i="3"/>
  <c r="GK57" i="3"/>
  <c r="GM57" i="3"/>
  <c r="GR57" i="3"/>
  <c r="GT57" i="3"/>
  <c r="GY57" i="3"/>
  <c r="HA57" i="3"/>
  <c r="HF57" i="3"/>
  <c r="HH57" i="3"/>
  <c r="HM57" i="3"/>
  <c r="HO57" i="3"/>
  <c r="D58" i="3"/>
  <c r="F58" i="3"/>
  <c r="K49" i="3"/>
  <c r="M49" i="3"/>
  <c r="R44" i="3"/>
  <c r="T44" i="3"/>
  <c r="AF58" i="3"/>
  <c r="AH58" i="3"/>
  <c r="AM58" i="3"/>
  <c r="AO58" i="3"/>
  <c r="AT58" i="3"/>
  <c r="AV58" i="3"/>
  <c r="BA58" i="3"/>
  <c r="BC58" i="3"/>
  <c r="BH58" i="3"/>
  <c r="BJ58" i="3"/>
  <c r="BO58" i="3"/>
  <c r="BQ58" i="3"/>
  <c r="BV58" i="3"/>
  <c r="BX58" i="3"/>
  <c r="CC58" i="3"/>
  <c r="CE58" i="3"/>
  <c r="CJ58" i="3"/>
  <c r="CL58" i="3"/>
  <c r="CQ58" i="3"/>
  <c r="CS58" i="3"/>
  <c r="CX58" i="3"/>
  <c r="CZ58" i="3"/>
  <c r="DE33" i="3"/>
  <c r="DG33" i="3"/>
  <c r="DL58" i="3"/>
  <c r="DN58" i="3"/>
  <c r="DS35" i="3"/>
  <c r="DU35" i="3"/>
  <c r="DZ58" i="3"/>
  <c r="EB58" i="3"/>
  <c r="EG58" i="3"/>
  <c r="EI58" i="3"/>
  <c r="EN58" i="3"/>
  <c r="EP58" i="3"/>
  <c r="EU58" i="3"/>
  <c r="EW58" i="3"/>
  <c r="FB58" i="3"/>
  <c r="FD58" i="3"/>
  <c r="FI54" i="3"/>
  <c r="FK54" i="3"/>
  <c r="FP44" i="3"/>
  <c r="FR44" i="3"/>
  <c r="FW58" i="3"/>
  <c r="FY58" i="3"/>
  <c r="GD58" i="3"/>
  <c r="GF58" i="3"/>
  <c r="GK58" i="3"/>
  <c r="GM58" i="3"/>
  <c r="GR58" i="3"/>
  <c r="GT58" i="3"/>
  <c r="GY58" i="3"/>
  <c r="HA58" i="3"/>
  <c r="HF58" i="3"/>
  <c r="HH58" i="3"/>
  <c r="HM58" i="3"/>
  <c r="HO58" i="3"/>
  <c r="D59" i="3"/>
  <c r="F59" i="3"/>
  <c r="K50" i="3"/>
  <c r="M50" i="3"/>
  <c r="R45" i="3"/>
  <c r="T45" i="3"/>
  <c r="AF59" i="3"/>
  <c r="AH59" i="3"/>
  <c r="AM59" i="3"/>
  <c r="AO59" i="3"/>
  <c r="AT59" i="3"/>
  <c r="AV59" i="3"/>
  <c r="BA59" i="3"/>
  <c r="BC59" i="3"/>
  <c r="BH59" i="3"/>
  <c r="BJ59" i="3"/>
  <c r="BO59" i="3"/>
  <c r="BQ59" i="3"/>
  <c r="BV59" i="3"/>
  <c r="BX59" i="3"/>
  <c r="CC59" i="3"/>
  <c r="CE59" i="3"/>
  <c r="CJ59" i="3"/>
  <c r="CL59" i="3"/>
  <c r="CQ59" i="3"/>
  <c r="CS59" i="3"/>
  <c r="CX59" i="3"/>
  <c r="CZ59" i="3"/>
  <c r="DE34" i="3"/>
  <c r="DG34" i="3"/>
  <c r="DL59" i="3"/>
  <c r="DN59" i="3"/>
  <c r="DS36" i="3"/>
  <c r="DU36" i="3"/>
  <c r="DZ59" i="3"/>
  <c r="EB59" i="3"/>
  <c r="EG59" i="3"/>
  <c r="EI59" i="3"/>
  <c r="EN59" i="3"/>
  <c r="EP59" i="3"/>
  <c r="EU59" i="3"/>
  <c r="EW59" i="3"/>
  <c r="FB59" i="3"/>
  <c r="FD59" i="3"/>
  <c r="FI55" i="3"/>
  <c r="FK55" i="3"/>
  <c r="FP45" i="3"/>
  <c r="FR45" i="3"/>
  <c r="FW59" i="3"/>
  <c r="FY59" i="3"/>
  <c r="GD59" i="3"/>
  <c r="GF59" i="3"/>
  <c r="GK59" i="3"/>
  <c r="GM59" i="3"/>
  <c r="GR59" i="3"/>
  <c r="GT59" i="3"/>
  <c r="GY59" i="3"/>
  <c r="HA59" i="3"/>
  <c r="HF59" i="3"/>
  <c r="HH59" i="3"/>
  <c r="HM59" i="3"/>
  <c r="HO59" i="3"/>
  <c r="D60" i="3"/>
  <c r="F60" i="3"/>
  <c r="K51" i="3"/>
  <c r="M51" i="3"/>
  <c r="R46" i="3"/>
  <c r="T46" i="3"/>
  <c r="AF60" i="3"/>
  <c r="AH60" i="3"/>
  <c r="AM60" i="3"/>
  <c r="AO60" i="3"/>
  <c r="AT60" i="3"/>
  <c r="AV60" i="3"/>
  <c r="BA60" i="3"/>
  <c r="BC60" i="3"/>
  <c r="BH60" i="3"/>
  <c r="BJ60" i="3"/>
  <c r="BO60" i="3"/>
  <c r="BQ60" i="3"/>
  <c r="BV60" i="3"/>
  <c r="BX60" i="3"/>
  <c r="CC60" i="3"/>
  <c r="CE60" i="3"/>
  <c r="CJ60" i="3"/>
  <c r="CL60" i="3"/>
  <c r="CQ60" i="3"/>
  <c r="CS60" i="3"/>
  <c r="CX60" i="3"/>
  <c r="CZ60" i="3"/>
  <c r="DE35" i="3"/>
  <c r="DG35" i="3"/>
  <c r="DL60" i="3"/>
  <c r="DN60" i="3"/>
  <c r="DS37" i="3"/>
  <c r="DU37" i="3"/>
  <c r="DZ60" i="3"/>
  <c r="EB60" i="3"/>
  <c r="EG60" i="3"/>
  <c r="EI60" i="3"/>
  <c r="EN60" i="3"/>
  <c r="EP60" i="3"/>
  <c r="EU60" i="3"/>
  <c r="EW60" i="3"/>
  <c r="FB60" i="3"/>
  <c r="FD60" i="3"/>
  <c r="FI56" i="3"/>
  <c r="FK56" i="3"/>
  <c r="FP46" i="3"/>
  <c r="FR46" i="3"/>
  <c r="FW60" i="3"/>
  <c r="FY60" i="3"/>
  <c r="GD60" i="3"/>
  <c r="GF60" i="3"/>
  <c r="GK60" i="3"/>
  <c r="GM60" i="3"/>
  <c r="GR60" i="3"/>
  <c r="GT60" i="3"/>
  <c r="GY60" i="3"/>
  <c r="HA60" i="3"/>
  <c r="HF60" i="3"/>
  <c r="HH60" i="3"/>
  <c r="HM60" i="3"/>
  <c r="HO60" i="3"/>
  <c r="D61" i="3"/>
  <c r="F61" i="3"/>
  <c r="K52" i="3"/>
  <c r="M52" i="3"/>
  <c r="R47" i="3"/>
  <c r="T47" i="3"/>
  <c r="AF61" i="3"/>
  <c r="AH61" i="3"/>
  <c r="AM61" i="3"/>
  <c r="AO61" i="3"/>
  <c r="AT61" i="3"/>
  <c r="AV61" i="3"/>
  <c r="BA61" i="3"/>
  <c r="BC61" i="3"/>
  <c r="BH61" i="3"/>
  <c r="BJ61" i="3"/>
  <c r="BO61" i="3"/>
  <c r="BQ61" i="3"/>
  <c r="BV61" i="3"/>
  <c r="BX61" i="3"/>
  <c r="CC61" i="3"/>
  <c r="CE61" i="3"/>
  <c r="CJ61" i="3"/>
  <c r="CL61" i="3"/>
  <c r="CQ61" i="3"/>
  <c r="CS61" i="3"/>
  <c r="CX61" i="3"/>
  <c r="CZ61" i="3"/>
  <c r="DE36" i="3"/>
  <c r="DG36" i="3"/>
  <c r="DL61" i="3"/>
  <c r="DN61" i="3"/>
  <c r="DS38" i="3"/>
  <c r="DU38" i="3"/>
  <c r="DZ61" i="3"/>
  <c r="EB61" i="3"/>
  <c r="EG61" i="3"/>
  <c r="EI61" i="3"/>
  <c r="EN61" i="3"/>
  <c r="EP61" i="3"/>
  <c r="EU61" i="3"/>
  <c r="EW61" i="3"/>
  <c r="FB61" i="3"/>
  <c r="FD61" i="3"/>
  <c r="FI57" i="3"/>
  <c r="FK57" i="3"/>
  <c r="FP47" i="3"/>
  <c r="FR47" i="3"/>
  <c r="FW61" i="3"/>
  <c r="FY61" i="3"/>
  <c r="GD61" i="3"/>
  <c r="GF61" i="3"/>
  <c r="GK61" i="3"/>
  <c r="GM61" i="3"/>
  <c r="GR61" i="3"/>
  <c r="GT61" i="3"/>
  <c r="GY61" i="3"/>
  <c r="HA61" i="3"/>
  <c r="HF61" i="3"/>
  <c r="HH61" i="3"/>
  <c r="HM61" i="3"/>
  <c r="HO61" i="3"/>
  <c r="D62" i="3"/>
  <c r="F62" i="3"/>
  <c r="K53" i="3"/>
  <c r="M53" i="3"/>
  <c r="R48" i="3"/>
  <c r="T48" i="3"/>
  <c r="AF62" i="3"/>
  <c r="AH62" i="3"/>
  <c r="AM62" i="3"/>
  <c r="AO62" i="3"/>
  <c r="AT62" i="3"/>
  <c r="AV62" i="3"/>
  <c r="BA62" i="3"/>
  <c r="BC62" i="3"/>
  <c r="BH62" i="3"/>
  <c r="BJ62" i="3"/>
  <c r="BO62" i="3"/>
  <c r="BQ62" i="3"/>
  <c r="BV62" i="3"/>
  <c r="BX62" i="3"/>
  <c r="CC62" i="3"/>
  <c r="CE62" i="3"/>
  <c r="CJ62" i="3"/>
  <c r="CL62" i="3"/>
  <c r="CQ62" i="3"/>
  <c r="CS62" i="3"/>
  <c r="CX62" i="3"/>
  <c r="CZ62" i="3"/>
  <c r="DE37" i="3"/>
  <c r="DG37" i="3"/>
  <c r="DL62" i="3"/>
  <c r="DN62" i="3"/>
  <c r="DS39" i="3"/>
  <c r="DU39" i="3"/>
  <c r="DZ62" i="3"/>
  <c r="EB62" i="3"/>
  <c r="EG62" i="3"/>
  <c r="EI62" i="3"/>
  <c r="EN62" i="3"/>
  <c r="EP62" i="3"/>
  <c r="EU62" i="3"/>
  <c r="EW62" i="3"/>
  <c r="FB62" i="3"/>
  <c r="FD62" i="3"/>
  <c r="FI58" i="3"/>
  <c r="FK58" i="3"/>
  <c r="FP48" i="3"/>
  <c r="FR48" i="3"/>
  <c r="FW62" i="3"/>
  <c r="FY62" i="3"/>
  <c r="GD62" i="3"/>
  <c r="GF62" i="3"/>
  <c r="GK62" i="3"/>
  <c r="GM62" i="3"/>
  <c r="GR62" i="3"/>
  <c r="GT62" i="3"/>
  <c r="GY62" i="3"/>
  <c r="HA62" i="3"/>
  <c r="HF62" i="3"/>
  <c r="HH62" i="3"/>
  <c r="HM62" i="3"/>
  <c r="HO62" i="3"/>
  <c r="D63" i="3"/>
  <c r="F63" i="3"/>
  <c r="K54" i="3"/>
  <c r="M54" i="3"/>
  <c r="R49" i="3"/>
  <c r="T49" i="3"/>
  <c r="AM63" i="3"/>
  <c r="AO63" i="3"/>
  <c r="AT63" i="3"/>
  <c r="AV63" i="3"/>
  <c r="BA63" i="3"/>
  <c r="BC63" i="3"/>
  <c r="BH63" i="3"/>
  <c r="BJ63" i="3"/>
  <c r="BO63" i="3"/>
  <c r="BQ63" i="3"/>
  <c r="BV63" i="3"/>
  <c r="BX63" i="3"/>
  <c r="CC63" i="3"/>
  <c r="CE63" i="3"/>
  <c r="CJ63" i="3"/>
  <c r="CL63" i="3"/>
  <c r="CQ63" i="3"/>
  <c r="CS63" i="3"/>
  <c r="CX63" i="3"/>
  <c r="CZ63" i="3"/>
  <c r="DE38" i="3"/>
  <c r="DG38" i="3"/>
  <c r="DL63" i="3"/>
  <c r="DS40" i="3"/>
  <c r="DU40" i="3"/>
  <c r="DZ63" i="3"/>
  <c r="EB63" i="3"/>
  <c r="EG63" i="3"/>
  <c r="EI63" i="3"/>
  <c r="EN63" i="3"/>
  <c r="EP63" i="3"/>
  <c r="EU63" i="3"/>
  <c r="FB63" i="3"/>
  <c r="FI59" i="3"/>
  <c r="FK59" i="3"/>
  <c r="FP49" i="3"/>
  <c r="FR49" i="3"/>
  <c r="FW63" i="3"/>
  <c r="GD63" i="3"/>
  <c r="GF63" i="3"/>
  <c r="GK63" i="3"/>
  <c r="GM63" i="3"/>
  <c r="GR63" i="3"/>
  <c r="GT63" i="3"/>
  <c r="GY63" i="3"/>
  <c r="HF63" i="3"/>
  <c r="HH63" i="3"/>
  <c r="HM63" i="3"/>
  <c r="D64" i="3"/>
  <c r="F64" i="3"/>
  <c r="K55" i="3"/>
  <c r="M55" i="3"/>
  <c r="R50" i="3"/>
  <c r="T50" i="3"/>
  <c r="AM64" i="3"/>
  <c r="AO64" i="3"/>
  <c r="AT64" i="3"/>
  <c r="AV64" i="3"/>
  <c r="BA64" i="3"/>
  <c r="BC64" i="3"/>
  <c r="BH64" i="3"/>
  <c r="BJ64" i="3"/>
  <c r="BO64" i="3"/>
  <c r="BQ64" i="3"/>
  <c r="BV64" i="3"/>
  <c r="BX64" i="3"/>
  <c r="CC64" i="3"/>
  <c r="CE64" i="3"/>
  <c r="CJ64" i="3"/>
  <c r="CL64" i="3"/>
  <c r="CQ64" i="3"/>
  <c r="CS64" i="3"/>
  <c r="CX64" i="3"/>
  <c r="CZ64" i="3"/>
  <c r="DE39" i="3"/>
  <c r="DG39" i="3"/>
  <c r="DL64" i="3"/>
  <c r="DS41" i="3"/>
  <c r="DU41" i="3"/>
  <c r="DZ64" i="3"/>
  <c r="EB64" i="3"/>
  <c r="EG64" i="3"/>
  <c r="EI64" i="3"/>
  <c r="EN64" i="3"/>
  <c r="EP64" i="3"/>
  <c r="EU64" i="3"/>
  <c r="FB64" i="3"/>
  <c r="FI60" i="3"/>
  <c r="FK60" i="3"/>
  <c r="FP50" i="3"/>
  <c r="FR50" i="3"/>
  <c r="FW64" i="3"/>
  <c r="GD64" i="3"/>
  <c r="GF64" i="3"/>
  <c r="GK64" i="3"/>
  <c r="GM64" i="3"/>
  <c r="GR64" i="3"/>
  <c r="GT64" i="3"/>
  <c r="GY64" i="3"/>
  <c r="HF64" i="3"/>
  <c r="HH64" i="3"/>
  <c r="HM64" i="3"/>
  <c r="D65" i="3"/>
  <c r="F65" i="3"/>
  <c r="K56" i="3"/>
  <c r="M56" i="3"/>
  <c r="R51" i="3"/>
  <c r="T51" i="3"/>
  <c r="AM65" i="3"/>
  <c r="AO65" i="3"/>
  <c r="AT65" i="3"/>
  <c r="AV65" i="3"/>
  <c r="BA65" i="3"/>
  <c r="BC65" i="3"/>
  <c r="BH65" i="3"/>
  <c r="BJ65" i="3"/>
  <c r="BO65" i="3"/>
  <c r="BQ65" i="3"/>
  <c r="BV65" i="3"/>
  <c r="BX65" i="3"/>
  <c r="CC65" i="3"/>
  <c r="CE65" i="3"/>
  <c r="CJ65" i="3"/>
  <c r="CL65" i="3"/>
  <c r="CQ65" i="3"/>
  <c r="CS65" i="3"/>
  <c r="CX65" i="3"/>
  <c r="CZ65" i="3"/>
  <c r="DE40" i="3"/>
  <c r="DG40" i="3"/>
  <c r="DL65" i="3"/>
  <c r="DS42" i="3"/>
  <c r="DU42" i="3"/>
  <c r="DZ65" i="3"/>
  <c r="EB65" i="3"/>
  <c r="EG65" i="3"/>
  <c r="EI65" i="3"/>
  <c r="EN65" i="3"/>
  <c r="EP65" i="3"/>
  <c r="EU65" i="3"/>
  <c r="FB65" i="3"/>
  <c r="FI61" i="3"/>
  <c r="FK61" i="3"/>
  <c r="FP51" i="3"/>
  <c r="FR51" i="3"/>
  <c r="FW65" i="3"/>
  <c r="GD65" i="3"/>
  <c r="GF65" i="3"/>
  <c r="GK65" i="3"/>
  <c r="GR65" i="3"/>
  <c r="GT65" i="3"/>
  <c r="GY65" i="3"/>
  <c r="HF65" i="3"/>
  <c r="HH65" i="3"/>
  <c r="HM65" i="3"/>
  <c r="D66" i="3"/>
  <c r="F66" i="3"/>
  <c r="K57" i="3"/>
  <c r="M57" i="3"/>
  <c r="R52" i="3"/>
  <c r="T52" i="3"/>
  <c r="AM66" i="3"/>
  <c r="AO66" i="3"/>
  <c r="AT66" i="3"/>
  <c r="AV66" i="3"/>
  <c r="BA66" i="3"/>
  <c r="BC66" i="3"/>
  <c r="BH66" i="3"/>
  <c r="BJ66" i="3"/>
  <c r="BO66" i="3"/>
  <c r="BQ66" i="3"/>
  <c r="BV66" i="3"/>
  <c r="BX66" i="3"/>
  <c r="CC66" i="3"/>
  <c r="CE66" i="3"/>
  <c r="CJ66" i="3"/>
  <c r="CL66" i="3"/>
  <c r="CQ66" i="3"/>
  <c r="CS66" i="3"/>
  <c r="CX66" i="3"/>
  <c r="CZ66" i="3"/>
  <c r="DE41" i="3"/>
  <c r="DG41" i="3"/>
  <c r="DL66" i="3"/>
  <c r="DS43" i="3"/>
  <c r="DU43" i="3"/>
  <c r="DZ66" i="3"/>
  <c r="EB66" i="3"/>
  <c r="EG66" i="3"/>
  <c r="EI66" i="3"/>
  <c r="EN66" i="3"/>
  <c r="EP66" i="3"/>
  <c r="EU66" i="3"/>
  <c r="FB66" i="3"/>
  <c r="FI62" i="3"/>
  <c r="FK62" i="3"/>
  <c r="FP52" i="3"/>
  <c r="FR52" i="3"/>
  <c r="FW66" i="3"/>
  <c r="GD66" i="3"/>
  <c r="GF66" i="3"/>
  <c r="GK66" i="3"/>
  <c r="GR66" i="3"/>
  <c r="GT66" i="3"/>
  <c r="GY66" i="3"/>
  <c r="HF66" i="3"/>
  <c r="HH66" i="3"/>
  <c r="HM66" i="3"/>
  <c r="D67" i="3"/>
  <c r="F67" i="3"/>
  <c r="K58" i="3"/>
  <c r="M58" i="3"/>
  <c r="R53" i="3"/>
  <c r="T53" i="3"/>
  <c r="AM67" i="3"/>
  <c r="AO67" i="3"/>
  <c r="AT67" i="3"/>
  <c r="AV67" i="3"/>
  <c r="BA67" i="3"/>
  <c r="BC67" i="3"/>
  <c r="BH67" i="3"/>
  <c r="BJ67" i="3"/>
  <c r="BO67" i="3"/>
  <c r="BQ67" i="3"/>
  <c r="BV67" i="3"/>
  <c r="BX67" i="3"/>
  <c r="CC67" i="3"/>
  <c r="CE67" i="3"/>
  <c r="CJ67" i="3"/>
  <c r="CL67" i="3"/>
  <c r="CQ67" i="3"/>
  <c r="CS67" i="3"/>
  <c r="CX67" i="3"/>
  <c r="DE42" i="3"/>
  <c r="DG42" i="3"/>
  <c r="DL67" i="3"/>
  <c r="DS44" i="3"/>
  <c r="DU44" i="3"/>
  <c r="DZ67" i="3"/>
  <c r="EB67" i="3"/>
  <c r="EG67" i="3"/>
  <c r="EI67" i="3"/>
  <c r="EN67" i="3"/>
  <c r="EP67" i="3"/>
  <c r="EU67" i="3"/>
  <c r="FB67" i="3"/>
  <c r="FI63" i="3"/>
  <c r="FK63" i="3"/>
  <c r="FP53" i="3"/>
  <c r="FR53" i="3"/>
  <c r="FW67" i="3"/>
  <c r="GD67" i="3"/>
  <c r="GK67" i="3"/>
  <c r="GR67" i="3"/>
  <c r="GT67" i="3"/>
  <c r="GY67" i="3"/>
  <c r="HF67" i="3"/>
  <c r="HH67" i="3"/>
  <c r="HM67" i="3"/>
  <c r="D68" i="3"/>
  <c r="F68" i="3"/>
  <c r="K59" i="3"/>
  <c r="M59" i="3"/>
  <c r="R54" i="3"/>
  <c r="T54" i="3"/>
  <c r="AM68" i="3"/>
  <c r="AO68" i="3"/>
  <c r="AT68" i="3"/>
  <c r="AV68" i="3"/>
  <c r="BA68" i="3"/>
  <c r="BC68" i="3"/>
  <c r="BH68" i="3"/>
  <c r="BJ68" i="3"/>
  <c r="BO68" i="3"/>
  <c r="BQ68" i="3"/>
  <c r="BV68" i="3"/>
  <c r="BX68" i="3"/>
  <c r="CC68" i="3"/>
  <c r="CE68" i="3"/>
  <c r="CJ68" i="3"/>
  <c r="CL68" i="3"/>
  <c r="CQ68" i="3"/>
  <c r="CS68" i="3"/>
  <c r="CX68" i="3"/>
  <c r="DE43" i="3"/>
  <c r="DG43" i="3"/>
  <c r="DL68" i="3"/>
  <c r="DS45" i="3"/>
  <c r="DU45" i="3"/>
  <c r="DZ68" i="3"/>
  <c r="EB68" i="3"/>
  <c r="EG68" i="3"/>
  <c r="EI68" i="3"/>
  <c r="EN68" i="3"/>
  <c r="EP68" i="3"/>
  <c r="EU68" i="3"/>
  <c r="FB68" i="3"/>
  <c r="FI64" i="3"/>
  <c r="FK64" i="3"/>
  <c r="FP54" i="3"/>
  <c r="FR54" i="3"/>
  <c r="FW68" i="3"/>
  <c r="GD68" i="3"/>
  <c r="GK68" i="3"/>
  <c r="GR68" i="3"/>
  <c r="GT68" i="3"/>
  <c r="GY68" i="3"/>
  <c r="HF68" i="3"/>
  <c r="HH68" i="3"/>
  <c r="HM68" i="3"/>
  <c r="D69" i="3"/>
  <c r="F69" i="3"/>
  <c r="K60" i="3"/>
  <c r="M60" i="3"/>
  <c r="R55" i="3"/>
  <c r="T55" i="3"/>
  <c r="AM69" i="3"/>
  <c r="AO69" i="3"/>
  <c r="AT69" i="3"/>
  <c r="AV69" i="3"/>
  <c r="BA69" i="3"/>
  <c r="BC69" i="3"/>
  <c r="BH69" i="3"/>
  <c r="BJ69" i="3"/>
  <c r="BO69" i="3"/>
  <c r="BQ69" i="3"/>
  <c r="BV69" i="3"/>
  <c r="BX69" i="3"/>
  <c r="CC69" i="3"/>
  <c r="CE69" i="3"/>
  <c r="CJ69" i="3"/>
  <c r="CL69" i="3"/>
  <c r="CQ69" i="3"/>
  <c r="CS69" i="3"/>
  <c r="CX69" i="3"/>
  <c r="DE44" i="3"/>
  <c r="DG44" i="3"/>
  <c r="DL69" i="3"/>
  <c r="DS46" i="3"/>
  <c r="DU46" i="3"/>
  <c r="DZ69" i="3"/>
  <c r="EB69" i="3"/>
  <c r="EG69" i="3"/>
  <c r="EI69" i="3"/>
  <c r="EN69" i="3"/>
  <c r="EP69" i="3"/>
  <c r="EU69" i="3"/>
  <c r="FB69" i="3"/>
  <c r="FI65" i="3"/>
  <c r="FK65" i="3"/>
  <c r="FP55" i="3"/>
  <c r="FR55" i="3"/>
  <c r="FW69" i="3"/>
  <c r="GD69" i="3"/>
  <c r="GK69" i="3"/>
  <c r="GR69" i="3"/>
  <c r="GT69" i="3"/>
  <c r="GY69" i="3"/>
  <c r="HF69" i="3"/>
  <c r="HH69" i="3"/>
  <c r="HM69" i="3"/>
  <c r="D70" i="3"/>
  <c r="F70" i="3"/>
  <c r="K61" i="3"/>
  <c r="M61" i="3"/>
  <c r="R56" i="3"/>
  <c r="T56" i="3"/>
  <c r="AM70" i="3"/>
  <c r="AO70" i="3"/>
  <c r="BA70" i="3"/>
  <c r="BC70" i="3"/>
  <c r="BH70" i="3"/>
  <c r="BJ70" i="3"/>
  <c r="BO70" i="3"/>
  <c r="BQ70" i="3"/>
  <c r="BV70" i="3"/>
  <c r="BX70" i="3"/>
  <c r="CC70" i="3"/>
  <c r="CE70" i="3"/>
  <c r="CJ70" i="3"/>
  <c r="CL70" i="3"/>
  <c r="CQ70" i="3"/>
  <c r="CS70" i="3"/>
  <c r="CX70" i="3"/>
  <c r="DE45" i="3"/>
  <c r="DG45" i="3"/>
  <c r="DL70" i="3"/>
  <c r="DS47" i="3"/>
  <c r="DU47" i="3"/>
  <c r="DZ70" i="3"/>
  <c r="EB70" i="3"/>
  <c r="EG70" i="3"/>
  <c r="EI70" i="3"/>
  <c r="EN70" i="3"/>
  <c r="EP70" i="3"/>
  <c r="EU70" i="3"/>
  <c r="FB70" i="3"/>
  <c r="FI66" i="3"/>
  <c r="FK66" i="3"/>
  <c r="FP56" i="3"/>
  <c r="FR56" i="3"/>
  <c r="FW70" i="3"/>
  <c r="GD70" i="3"/>
  <c r="GK70" i="3"/>
  <c r="GR70" i="3"/>
  <c r="GT70" i="3"/>
  <c r="GY70" i="3"/>
  <c r="HF70" i="3"/>
  <c r="HM70" i="3"/>
  <c r="D71" i="3"/>
  <c r="F71" i="3"/>
  <c r="K62" i="3"/>
  <c r="M62" i="3"/>
  <c r="R57" i="3"/>
  <c r="T57" i="3"/>
  <c r="AM71" i="3"/>
  <c r="AO71" i="3"/>
  <c r="BA71" i="3"/>
  <c r="BC71" i="3"/>
  <c r="BH71" i="3"/>
  <c r="BJ71" i="3"/>
  <c r="BO71" i="3"/>
  <c r="BQ71" i="3"/>
  <c r="BV71" i="3"/>
  <c r="BX71" i="3"/>
  <c r="CC71" i="3"/>
  <c r="CE71" i="3"/>
  <c r="CJ71" i="3"/>
  <c r="CQ71" i="3"/>
  <c r="CS71" i="3"/>
  <c r="CX71" i="3"/>
  <c r="DE46" i="3"/>
  <c r="DG46" i="3"/>
  <c r="DL71" i="3"/>
  <c r="DS48" i="3"/>
  <c r="DU48" i="3"/>
  <c r="DZ71" i="3"/>
  <c r="EB71" i="3"/>
  <c r="EG71" i="3"/>
  <c r="EI71" i="3"/>
  <c r="EN71" i="3"/>
  <c r="EP71" i="3"/>
  <c r="EU71" i="3"/>
  <c r="FB71" i="3"/>
  <c r="FI67" i="3"/>
  <c r="FK67" i="3"/>
  <c r="FP57" i="3"/>
  <c r="FR57" i="3"/>
  <c r="FW71" i="3"/>
  <c r="GD71" i="3"/>
  <c r="GK71" i="3"/>
  <c r="GR71" i="3"/>
  <c r="GT71" i="3"/>
  <c r="GY71" i="3"/>
  <c r="HF71" i="3"/>
  <c r="HM71" i="3"/>
  <c r="D72" i="3"/>
  <c r="F72" i="3"/>
  <c r="K63" i="3"/>
  <c r="M63" i="3"/>
  <c r="R58" i="3"/>
  <c r="T58" i="3"/>
  <c r="AM72" i="3"/>
  <c r="AO72" i="3"/>
  <c r="BA72" i="3"/>
  <c r="BC72" i="3"/>
  <c r="BH72" i="3"/>
  <c r="BJ72" i="3"/>
  <c r="BO72" i="3"/>
  <c r="BQ72" i="3"/>
  <c r="BV72" i="3"/>
  <c r="BX72" i="3"/>
  <c r="CC72" i="3"/>
  <c r="CE72" i="3"/>
  <c r="CJ72" i="3"/>
  <c r="CQ72" i="3"/>
  <c r="CS72" i="3"/>
  <c r="CX72" i="3"/>
  <c r="DE47" i="3"/>
  <c r="DG47" i="3"/>
  <c r="DL72" i="3"/>
  <c r="DS49" i="3"/>
  <c r="DU49" i="3"/>
  <c r="DZ72" i="3"/>
  <c r="EB72" i="3"/>
  <c r="EG72" i="3"/>
  <c r="EI72" i="3"/>
  <c r="EN72" i="3"/>
  <c r="EP72" i="3"/>
  <c r="EU72" i="3"/>
  <c r="FB72" i="3"/>
  <c r="FI68" i="3"/>
  <c r="FK68" i="3"/>
  <c r="FP58" i="3"/>
  <c r="FR58" i="3"/>
  <c r="FW72" i="3"/>
  <c r="GD72" i="3"/>
  <c r="GK72" i="3"/>
  <c r="GR72" i="3"/>
  <c r="GT72" i="3"/>
  <c r="GY72" i="3"/>
  <c r="HF72" i="3"/>
  <c r="HM72" i="3"/>
  <c r="D73" i="3"/>
  <c r="F73" i="3"/>
  <c r="K64" i="3"/>
  <c r="M64" i="3"/>
  <c r="R59" i="3"/>
  <c r="T59" i="3"/>
  <c r="AM73" i="3"/>
  <c r="AO73" i="3"/>
  <c r="BA73" i="3"/>
  <c r="BC73" i="3"/>
  <c r="BH73" i="3"/>
  <c r="BJ73" i="3"/>
  <c r="BO73" i="3"/>
  <c r="BQ73" i="3"/>
  <c r="BV73" i="3"/>
  <c r="BX73" i="3"/>
  <c r="CC73" i="3"/>
  <c r="CE73" i="3"/>
  <c r="CJ73" i="3"/>
  <c r="CQ73" i="3"/>
  <c r="CS73" i="3"/>
  <c r="CX73" i="3"/>
  <c r="DE48" i="3"/>
  <c r="DG48" i="3"/>
  <c r="DL73" i="3"/>
  <c r="DS50" i="3"/>
  <c r="DU50" i="3"/>
  <c r="DZ73" i="3"/>
  <c r="EB73" i="3"/>
  <c r="EG73" i="3"/>
  <c r="EI73" i="3"/>
  <c r="EN73" i="3"/>
  <c r="EP73" i="3"/>
  <c r="EU73" i="3"/>
  <c r="FB73" i="3"/>
  <c r="FI69" i="3"/>
  <c r="FK69" i="3"/>
  <c r="FP59" i="3"/>
  <c r="FR59" i="3"/>
  <c r="FW73" i="3"/>
  <c r="GD73" i="3"/>
  <c r="GK73" i="3"/>
  <c r="GR73" i="3"/>
  <c r="GY73" i="3"/>
  <c r="HF73" i="3"/>
  <c r="HM73" i="3"/>
  <c r="D74" i="3"/>
  <c r="F74" i="3"/>
  <c r="K65" i="3"/>
  <c r="M65" i="3"/>
  <c r="R60" i="3"/>
  <c r="T60" i="3"/>
  <c r="AM74" i="3"/>
  <c r="AO74" i="3"/>
  <c r="BA74" i="3"/>
  <c r="BC74" i="3"/>
  <c r="BH74" i="3"/>
  <c r="BJ74" i="3"/>
  <c r="BO74" i="3"/>
  <c r="BQ74" i="3"/>
  <c r="BV74" i="3"/>
  <c r="BX74" i="3"/>
  <c r="CC74" i="3"/>
  <c r="CE74" i="3"/>
  <c r="CJ74" i="3"/>
  <c r="CQ74" i="3"/>
  <c r="CS74" i="3"/>
  <c r="CX74" i="3"/>
  <c r="DE49" i="3"/>
  <c r="DG49" i="3"/>
  <c r="DL74" i="3"/>
  <c r="DS74" i="3"/>
  <c r="DZ74" i="3"/>
  <c r="EG74" i="3"/>
  <c r="EI74" i="3"/>
  <c r="EN74" i="3"/>
  <c r="EP74" i="3"/>
  <c r="EU74" i="3"/>
  <c r="FB74" i="3"/>
  <c r="FI70" i="3"/>
  <c r="FK70" i="3"/>
  <c r="FP60" i="3"/>
  <c r="FR60" i="3"/>
  <c r="FW74" i="3"/>
  <c r="GD74" i="3"/>
  <c r="GK74" i="3"/>
  <c r="GR74" i="3"/>
  <c r="GY74" i="3"/>
  <c r="HF74" i="3"/>
  <c r="HM74" i="3"/>
  <c r="D75" i="3"/>
  <c r="F75" i="3"/>
  <c r="K66" i="3"/>
  <c r="M66" i="3"/>
  <c r="R61" i="3"/>
  <c r="T61" i="3"/>
  <c r="AM75" i="3"/>
  <c r="AO75" i="3"/>
  <c r="BA75" i="3"/>
  <c r="BC75" i="3"/>
  <c r="BH75" i="3"/>
  <c r="BJ75" i="3"/>
  <c r="BO75" i="3"/>
  <c r="BQ75" i="3"/>
  <c r="BV75" i="3"/>
  <c r="BX75" i="3"/>
  <c r="CC75" i="3"/>
  <c r="CE75" i="3"/>
  <c r="CJ75" i="3"/>
  <c r="CQ75" i="3"/>
  <c r="CS75" i="3"/>
  <c r="CX75" i="3"/>
  <c r="DE50" i="3"/>
  <c r="DG50" i="3"/>
  <c r="DL75" i="3"/>
  <c r="DS75" i="3"/>
  <c r="DZ75" i="3"/>
  <c r="EG75" i="3"/>
  <c r="EI75" i="3"/>
  <c r="EN75" i="3"/>
  <c r="EP75" i="3"/>
  <c r="EU75" i="3"/>
  <c r="FB75" i="3"/>
  <c r="FI75" i="3"/>
  <c r="FP75" i="3"/>
  <c r="FW75" i="3"/>
  <c r="GD75" i="3"/>
  <c r="GK75" i="3"/>
  <c r="GR75" i="3"/>
  <c r="GY75" i="3"/>
  <c r="HF75" i="3"/>
  <c r="HM75" i="3"/>
  <c r="D76" i="3"/>
  <c r="F76" i="3"/>
  <c r="K67" i="3"/>
  <c r="M67" i="3"/>
  <c r="R62" i="3"/>
  <c r="T62" i="3"/>
  <c r="AM76" i="3"/>
  <c r="AO76" i="3"/>
  <c r="BA76" i="3"/>
  <c r="BC76" i="3"/>
  <c r="BH76" i="3"/>
  <c r="BJ76" i="3"/>
  <c r="BO76" i="3"/>
  <c r="BQ76" i="3"/>
  <c r="BV76" i="3"/>
  <c r="BX76" i="3"/>
  <c r="CC76" i="3"/>
  <c r="CE76" i="3"/>
  <c r="CJ76" i="3"/>
  <c r="CQ76" i="3"/>
  <c r="CS76" i="3"/>
  <c r="CX76" i="3"/>
  <c r="DE51" i="3"/>
  <c r="DG51" i="3"/>
  <c r="DL76" i="3"/>
  <c r="DS76" i="3"/>
  <c r="DZ76" i="3"/>
  <c r="EG76" i="3"/>
  <c r="EI76" i="3"/>
  <c r="EN76" i="3"/>
  <c r="EP76" i="3"/>
  <c r="EU76" i="3"/>
  <c r="FB76" i="3"/>
  <c r="FI76" i="3"/>
  <c r="FP76" i="3"/>
  <c r="FW76" i="3"/>
  <c r="GD76" i="3"/>
  <c r="GK76" i="3"/>
  <c r="GR76" i="3"/>
  <c r="GY76" i="3"/>
  <c r="HF76" i="3"/>
  <c r="HM76" i="3"/>
  <c r="D77" i="3"/>
  <c r="F77" i="3"/>
  <c r="BA77" i="3"/>
  <c r="BC77" i="3"/>
  <c r="BH77" i="3"/>
  <c r="BJ77" i="3"/>
  <c r="BO77" i="3"/>
  <c r="BQ77" i="3"/>
  <c r="BV77" i="3"/>
  <c r="BX77" i="3"/>
  <c r="CC77" i="3"/>
  <c r="CE77" i="3"/>
  <c r="CJ77" i="3"/>
  <c r="CQ77" i="3"/>
  <c r="CS77" i="3"/>
  <c r="CX77" i="3"/>
  <c r="DE52" i="3"/>
  <c r="DG52" i="3"/>
  <c r="DL77" i="3"/>
  <c r="DS77" i="3"/>
  <c r="DZ77" i="3"/>
  <c r="EG77" i="3"/>
  <c r="EI77" i="3"/>
  <c r="EN77" i="3"/>
  <c r="EP77" i="3"/>
  <c r="EU77" i="3"/>
  <c r="FB77" i="3"/>
  <c r="FI77" i="3"/>
  <c r="FP77" i="3"/>
  <c r="FW77" i="3"/>
  <c r="GD77" i="3"/>
  <c r="GK77" i="3"/>
  <c r="GR77" i="3"/>
  <c r="GY77" i="3"/>
  <c r="HF77" i="3"/>
  <c r="HM77" i="3"/>
  <c r="D78" i="3"/>
  <c r="F78" i="3"/>
  <c r="BA78" i="3"/>
  <c r="BC78" i="3"/>
  <c r="BH78" i="3"/>
  <c r="BJ78" i="3"/>
  <c r="BO78" i="3"/>
  <c r="BQ78" i="3"/>
  <c r="BV78" i="3"/>
  <c r="BX78" i="3"/>
  <c r="CC78" i="3"/>
  <c r="CE78" i="3"/>
  <c r="CJ78" i="3"/>
  <c r="CQ78" i="3"/>
  <c r="CS78" i="3"/>
  <c r="CX78" i="3"/>
  <c r="DE53" i="3"/>
  <c r="DG53" i="3"/>
  <c r="DL78" i="3"/>
  <c r="DS78" i="3"/>
  <c r="DZ78" i="3"/>
  <c r="EG78" i="3"/>
  <c r="EI78" i="3"/>
  <c r="EN78" i="3"/>
  <c r="EP78" i="3"/>
  <c r="EU78" i="3"/>
  <c r="FB78" i="3"/>
  <c r="FI78" i="3"/>
  <c r="FP78" i="3"/>
  <c r="FW78" i="3"/>
  <c r="GD78" i="3"/>
  <c r="GK78" i="3"/>
  <c r="GR78" i="3"/>
  <c r="GY78" i="3"/>
  <c r="HF78" i="3"/>
  <c r="HM78" i="3"/>
  <c r="D79" i="3"/>
  <c r="F79" i="3"/>
  <c r="BA79" i="3"/>
  <c r="BC79" i="3"/>
  <c r="BH79" i="3"/>
  <c r="BJ79" i="3"/>
  <c r="BO79" i="3"/>
  <c r="BQ79" i="3"/>
  <c r="BV79" i="3"/>
  <c r="BX79" i="3"/>
  <c r="CC79" i="3"/>
  <c r="CE79" i="3"/>
  <c r="CJ79" i="3"/>
  <c r="CQ79" i="3"/>
  <c r="CS79" i="3"/>
  <c r="CX79" i="3"/>
  <c r="DE54" i="3"/>
  <c r="DG54" i="3"/>
  <c r="DL79" i="3"/>
  <c r="DS79" i="3"/>
  <c r="DZ79" i="3"/>
  <c r="EG79" i="3"/>
  <c r="EN79" i="3"/>
  <c r="EP79" i="3"/>
  <c r="EU79" i="3"/>
  <c r="FB79" i="3"/>
  <c r="FI79" i="3"/>
  <c r="FP79" i="3"/>
  <c r="FW79" i="3"/>
  <c r="GD79" i="3"/>
  <c r="GR79" i="3"/>
  <c r="GY79" i="3"/>
  <c r="HF79" i="3"/>
  <c r="HM79" i="3"/>
  <c r="D80" i="3"/>
  <c r="F80" i="3"/>
  <c r="BA80" i="3"/>
  <c r="BC80" i="3"/>
  <c r="BH80" i="3"/>
  <c r="BJ80" i="3"/>
  <c r="BO80" i="3"/>
  <c r="BQ80" i="3"/>
  <c r="BV80" i="3"/>
  <c r="BX80" i="3"/>
  <c r="CC80" i="3"/>
  <c r="CE80" i="3"/>
  <c r="CJ80" i="3"/>
  <c r="CQ80" i="3"/>
  <c r="CX80" i="3"/>
  <c r="DE55" i="3"/>
  <c r="DG55" i="3"/>
  <c r="DL80" i="3"/>
  <c r="DS80" i="3"/>
  <c r="DZ80" i="3"/>
  <c r="EG80" i="3"/>
  <c r="EN80" i="3"/>
  <c r="EP80" i="3"/>
  <c r="EU80" i="3"/>
  <c r="FB80" i="3"/>
  <c r="FI80" i="3"/>
  <c r="FP80" i="3"/>
  <c r="FW80" i="3"/>
  <c r="GD80" i="3"/>
  <c r="GR80" i="3"/>
  <c r="GY80" i="3"/>
  <c r="HF80" i="3"/>
  <c r="HM80" i="3"/>
  <c r="D81" i="3"/>
  <c r="F81" i="3"/>
  <c r="BA81" i="3"/>
  <c r="BC81" i="3"/>
  <c r="BH81" i="3"/>
  <c r="BJ81" i="3"/>
  <c r="BO81" i="3"/>
  <c r="BQ81" i="3"/>
  <c r="BV81" i="3"/>
  <c r="BX81" i="3"/>
  <c r="CC81" i="3"/>
  <c r="CE81" i="3"/>
  <c r="CJ81" i="3"/>
  <c r="CQ81" i="3"/>
  <c r="CX81" i="3"/>
  <c r="DE56" i="3"/>
  <c r="DG56" i="3"/>
  <c r="DL81" i="3"/>
  <c r="DS81" i="3"/>
  <c r="DZ81" i="3"/>
  <c r="EG81" i="3"/>
  <c r="EN81" i="3"/>
  <c r="EP81" i="3"/>
  <c r="EU81" i="3"/>
  <c r="FB81" i="3"/>
  <c r="FI81" i="3"/>
  <c r="FP81" i="3"/>
  <c r="FW81" i="3"/>
  <c r="GD81" i="3"/>
  <c r="GR81" i="3"/>
  <c r="GY81" i="3"/>
  <c r="HF81" i="3"/>
  <c r="HM81" i="3"/>
  <c r="D82" i="3"/>
  <c r="F82" i="3"/>
  <c r="BA82" i="3"/>
  <c r="BC82" i="3"/>
  <c r="BH82" i="3"/>
  <c r="BJ82" i="3"/>
  <c r="BO82" i="3"/>
  <c r="BQ82" i="3"/>
  <c r="BV82" i="3"/>
  <c r="BX82" i="3"/>
  <c r="CC82" i="3"/>
  <c r="CE82" i="3"/>
  <c r="CJ82" i="3"/>
  <c r="CQ82" i="3"/>
  <c r="CX82" i="3"/>
  <c r="DE57" i="3"/>
  <c r="DG57" i="3"/>
  <c r="DL82" i="3"/>
  <c r="DS82" i="3"/>
  <c r="DZ82" i="3"/>
  <c r="EG82" i="3"/>
  <c r="EN82" i="3"/>
  <c r="EP82" i="3"/>
  <c r="EU82" i="3"/>
  <c r="FB82" i="3"/>
  <c r="FI82" i="3"/>
  <c r="FP82" i="3"/>
  <c r="FW82" i="3"/>
  <c r="GD82" i="3"/>
  <c r="GR82" i="3"/>
  <c r="GY82" i="3"/>
  <c r="HF82" i="3"/>
  <c r="HM82" i="3"/>
  <c r="D83" i="3"/>
  <c r="F83" i="3"/>
  <c r="BA83" i="3"/>
  <c r="BC83" i="3"/>
  <c r="BH83" i="3"/>
  <c r="BJ83" i="3"/>
  <c r="BO83" i="3"/>
  <c r="BQ83" i="3"/>
  <c r="BV83" i="3"/>
  <c r="BX83" i="3"/>
  <c r="CC83" i="3"/>
  <c r="CE83" i="3"/>
  <c r="CJ83" i="3"/>
  <c r="CQ83" i="3"/>
  <c r="CX83" i="3"/>
  <c r="DE58" i="3"/>
  <c r="DG58" i="3"/>
  <c r="DL83" i="3"/>
  <c r="DS83" i="3"/>
  <c r="DZ83" i="3"/>
  <c r="EG83" i="3"/>
  <c r="EN83" i="3"/>
  <c r="EU83" i="3"/>
  <c r="FB83" i="3"/>
  <c r="FI83" i="3"/>
  <c r="FP83" i="3"/>
  <c r="FW83" i="3"/>
  <c r="GD83" i="3"/>
  <c r="GR83" i="3"/>
  <c r="GY83" i="3"/>
  <c r="HF83" i="3"/>
  <c r="HM83" i="3"/>
  <c r="D84" i="3"/>
  <c r="F84" i="3"/>
  <c r="BA84" i="3"/>
  <c r="BC84" i="3"/>
  <c r="BH84" i="3"/>
  <c r="BJ84" i="3"/>
  <c r="BO84" i="3"/>
  <c r="BQ84" i="3"/>
  <c r="BV84" i="3"/>
  <c r="BX84" i="3"/>
  <c r="CC84" i="3"/>
  <c r="CJ84" i="3"/>
  <c r="CQ84" i="3"/>
  <c r="CX84" i="3"/>
  <c r="DE59" i="3"/>
  <c r="DG59" i="3"/>
  <c r="DL84" i="3"/>
  <c r="DS84" i="3"/>
  <c r="DZ84" i="3"/>
  <c r="EG84" i="3"/>
  <c r="EN84" i="3"/>
  <c r="EU84" i="3"/>
  <c r="FB84" i="3"/>
  <c r="FI84" i="3"/>
  <c r="FP84" i="3"/>
  <c r="FW84" i="3"/>
  <c r="GD84" i="3"/>
  <c r="GR84" i="3"/>
  <c r="GY84" i="3"/>
  <c r="HF84" i="3"/>
  <c r="HM84" i="3"/>
  <c r="D85" i="3"/>
  <c r="F85" i="3"/>
  <c r="BA85" i="3"/>
  <c r="BC85" i="3"/>
  <c r="BH85" i="3"/>
  <c r="BJ85" i="3"/>
  <c r="BO85" i="3"/>
  <c r="BQ85" i="3"/>
  <c r="BV85" i="3"/>
  <c r="BX85" i="3"/>
  <c r="CC85" i="3"/>
  <c r="CJ85" i="3"/>
  <c r="CQ85" i="3"/>
  <c r="CX85" i="3"/>
  <c r="DE60" i="3"/>
  <c r="DG60" i="3"/>
  <c r="DL85" i="3"/>
  <c r="DS85" i="3"/>
  <c r="DZ85" i="3"/>
  <c r="EG85" i="3"/>
  <c r="EN85" i="3"/>
  <c r="EU85" i="3"/>
  <c r="FB85" i="3"/>
  <c r="FI85" i="3"/>
  <c r="FP85" i="3"/>
  <c r="FW85" i="3"/>
  <c r="GD85" i="3"/>
  <c r="GR85" i="3"/>
  <c r="GY85" i="3"/>
  <c r="HF85" i="3"/>
  <c r="HM85" i="3"/>
  <c r="D86" i="3"/>
  <c r="F86" i="3"/>
  <c r="BA86" i="3"/>
  <c r="BC86" i="3"/>
  <c r="BH86" i="3"/>
  <c r="BJ86" i="3"/>
  <c r="BO86" i="3"/>
  <c r="BQ86" i="3"/>
  <c r="BV86" i="3"/>
  <c r="BX86" i="3"/>
  <c r="CC86" i="3"/>
  <c r="CJ86" i="3"/>
  <c r="CQ86" i="3"/>
  <c r="CX86" i="3"/>
  <c r="DE86" i="3"/>
  <c r="DL86" i="3"/>
  <c r="DS86" i="3"/>
  <c r="DZ86" i="3"/>
  <c r="EG86" i="3"/>
  <c r="EN86" i="3"/>
  <c r="EU86" i="3"/>
  <c r="FB86" i="3"/>
  <c r="FI86" i="3"/>
  <c r="FP86" i="3"/>
  <c r="FW86" i="3"/>
  <c r="GD86" i="3"/>
  <c r="GR86" i="3"/>
  <c r="GY86" i="3"/>
  <c r="HF86" i="3"/>
  <c r="HM86" i="3"/>
  <c r="BA87" i="3"/>
  <c r="BC87" i="3"/>
  <c r="BH87" i="3"/>
  <c r="BJ87" i="3"/>
  <c r="BO87" i="3"/>
  <c r="BQ87" i="3"/>
  <c r="BV87" i="3"/>
  <c r="BX87" i="3"/>
  <c r="CC87" i="3"/>
  <c r="CJ87" i="3"/>
  <c r="CQ87" i="3"/>
  <c r="CX87" i="3"/>
  <c r="DE87" i="3"/>
  <c r="DL87" i="3"/>
  <c r="DS87" i="3"/>
  <c r="DZ87" i="3"/>
  <c r="EG87" i="3"/>
  <c r="EN87" i="3"/>
  <c r="EU87" i="3"/>
  <c r="FB87" i="3"/>
  <c r="FI87" i="3"/>
  <c r="FP87" i="3"/>
  <c r="FW87" i="3"/>
  <c r="GD87" i="3"/>
  <c r="GR87" i="3"/>
  <c r="GY87" i="3"/>
  <c r="HF87" i="3"/>
  <c r="HM87" i="3"/>
  <c r="BA88" i="3"/>
  <c r="BC88" i="3"/>
  <c r="BH88" i="3"/>
  <c r="BJ88" i="3"/>
  <c r="BO88" i="3"/>
  <c r="BQ88" i="3"/>
  <c r="BV88" i="3"/>
  <c r="BX88" i="3"/>
  <c r="CC88" i="3"/>
  <c r="CJ88" i="3"/>
  <c r="CQ88" i="3"/>
  <c r="CX88" i="3"/>
  <c r="DE88" i="3"/>
  <c r="DL88" i="3"/>
  <c r="DS88" i="3"/>
  <c r="DZ88" i="3"/>
  <c r="EG88" i="3"/>
  <c r="EN88" i="3"/>
  <c r="EU88" i="3"/>
  <c r="FB88" i="3"/>
  <c r="FI88" i="3"/>
  <c r="FP88" i="3"/>
  <c r="FW88" i="3"/>
  <c r="GD88" i="3"/>
  <c r="GR88" i="3"/>
  <c r="GY88" i="3"/>
  <c r="HF88" i="3"/>
  <c r="HM88" i="3"/>
  <c r="BB9" i="3" l="1"/>
  <c r="CJ9" i="3"/>
  <c r="FJ9" i="3"/>
  <c r="DT9" i="3"/>
  <c r="GZ9" i="3"/>
  <c r="FI9" i="3"/>
  <c r="DS9" i="3"/>
  <c r="CD9" i="3"/>
  <c r="AT9" i="3"/>
  <c r="CC9" i="3"/>
  <c r="BH9" i="3"/>
  <c r="I9" i="3"/>
  <c r="I10" i="3"/>
  <c r="EV9" i="3"/>
  <c r="DL9" i="3"/>
  <c r="AN9" i="3"/>
  <c r="GE9" i="3"/>
  <c r="EU9" i="3"/>
  <c r="BW9" i="3"/>
</calcChain>
</file>

<file path=xl/sharedStrings.xml><?xml version="1.0" encoding="utf-8"?>
<sst xmlns="http://schemas.openxmlformats.org/spreadsheetml/2006/main" count="438" uniqueCount="155">
  <si>
    <t>28-03</t>
  </si>
  <si>
    <t>8-96X</t>
  </si>
  <si>
    <t>8-90X</t>
  </si>
  <si>
    <t>8-094X</t>
  </si>
  <si>
    <t>8-087X</t>
  </si>
  <si>
    <t>10-144</t>
  </si>
  <si>
    <t>10-127</t>
  </si>
  <si>
    <t>8-083X</t>
  </si>
  <si>
    <t>8-084X</t>
  </si>
  <si>
    <t>28-01</t>
  </si>
  <si>
    <t>15-283</t>
  </si>
  <si>
    <t>9-101</t>
  </si>
  <si>
    <t>10-126</t>
  </si>
  <si>
    <t>12-190</t>
  </si>
  <si>
    <t>12-186</t>
  </si>
  <si>
    <t>12-185</t>
  </si>
  <si>
    <t>12-191</t>
  </si>
  <si>
    <t>12-192</t>
  </si>
  <si>
    <t>12-209</t>
  </si>
  <si>
    <t>9-112</t>
  </si>
  <si>
    <t>9-109-3</t>
  </si>
  <si>
    <t>9-109-2</t>
  </si>
  <si>
    <t>9-113-2</t>
  </si>
  <si>
    <t>10-135</t>
  </si>
  <si>
    <t>16-315</t>
  </si>
  <si>
    <t>16-355</t>
  </si>
  <si>
    <t>33-974</t>
  </si>
  <si>
    <t>33-952</t>
  </si>
  <si>
    <t>12-204</t>
  </si>
  <si>
    <t>12-208</t>
  </si>
  <si>
    <t>9-109-1</t>
  </si>
  <si>
    <t>9-113-1</t>
  </si>
  <si>
    <t>Inner-2SE</t>
  </si>
  <si>
    <t>Rb87/Sr86</t>
  </si>
  <si>
    <t>87Sr/86Sr</t>
  </si>
  <si>
    <t>I-88Sr</t>
  </si>
  <si>
    <t>I-85Rb</t>
  </si>
  <si>
    <t>Sample Name</t>
  </si>
  <si>
    <t>YG4301</t>
    <phoneticPr fontId="3" type="noConversion"/>
  </si>
  <si>
    <t>YG0440</t>
  </si>
  <si>
    <t>TB-1G</t>
  </si>
  <si>
    <t>NKT-1G</t>
  </si>
  <si>
    <t>ML3B-G</t>
  </si>
  <si>
    <t>KL2-G</t>
    <phoneticPr fontId="3" type="noConversion"/>
  </si>
  <si>
    <t>HNB-09</t>
  </si>
  <si>
    <t>BHVO-2G</t>
  </si>
  <si>
    <t>BCR-2G</t>
    <phoneticPr fontId="3" type="noConversion"/>
  </si>
  <si>
    <t>N</t>
    <phoneticPr fontId="3" type="noConversion"/>
  </si>
  <si>
    <t>2SD</t>
    <phoneticPr fontId="3" type="noConversion"/>
  </si>
  <si>
    <t>uncertainty</t>
    <phoneticPr fontId="3" type="noConversion"/>
  </si>
  <si>
    <t>Measured values</t>
    <phoneticPr fontId="3" type="noConversion"/>
  </si>
  <si>
    <t>Recommended values</t>
    <phoneticPr fontId="3" type="noConversion"/>
  </si>
  <si>
    <t>Reference materias</t>
    <phoneticPr fontId="3" type="noConversion"/>
  </si>
  <si>
    <t>14-216</t>
  </si>
  <si>
    <t>Usd</t>
    <phoneticPr fontId="6" type="noConversion"/>
  </si>
  <si>
    <t>intercept</t>
    <phoneticPr fontId="3" type="noConversion"/>
  </si>
  <si>
    <t>slop</t>
    <phoneticPr fontId="3" type="noConversion"/>
  </si>
  <si>
    <t>15-278</t>
    <phoneticPr fontId="3" type="noConversion"/>
  </si>
  <si>
    <t>NOV01B026</t>
    <phoneticPr fontId="3" type="noConversion"/>
  </si>
  <si>
    <t>15-262</t>
  </si>
  <si>
    <t>NOV01B025</t>
  </si>
  <si>
    <t>10-141</t>
  </si>
  <si>
    <t>NOV01C033</t>
    <phoneticPr fontId="3" type="noConversion"/>
  </si>
  <si>
    <t>NOV02A016</t>
    <phoneticPr fontId="3" type="noConversion"/>
  </si>
  <si>
    <t>15-256</t>
  </si>
  <si>
    <t>NOV02A015</t>
    <phoneticPr fontId="3" type="noConversion"/>
  </si>
  <si>
    <t>16-342</t>
  </si>
  <si>
    <t>NOV02A014</t>
    <phoneticPr fontId="3" type="noConversion"/>
  </si>
  <si>
    <t>16-316</t>
  </si>
  <si>
    <t>NOV02A012</t>
    <phoneticPr fontId="3" type="noConversion"/>
  </si>
  <si>
    <t>16-309</t>
  </si>
  <si>
    <t>NOV02A011</t>
    <phoneticPr fontId="3" type="noConversion"/>
  </si>
  <si>
    <t>11-165-2</t>
  </si>
  <si>
    <t>NOV02B021</t>
    <phoneticPr fontId="3" type="noConversion"/>
  </si>
  <si>
    <t>11-172</t>
  </si>
  <si>
    <t>NOV02B024</t>
    <phoneticPr fontId="3" type="noConversion"/>
  </si>
  <si>
    <t>11-170</t>
  </si>
  <si>
    <t>NOV02B025</t>
    <phoneticPr fontId="3" type="noConversion"/>
  </si>
  <si>
    <t>11-168</t>
  </si>
  <si>
    <t>NOV02B026</t>
    <phoneticPr fontId="3" type="noConversion"/>
  </si>
  <si>
    <t>11-151</t>
  </si>
  <si>
    <t>NOV02B027</t>
    <phoneticPr fontId="3" type="noConversion"/>
  </si>
  <si>
    <t>21-544</t>
  </si>
  <si>
    <t>NOV02B028</t>
    <phoneticPr fontId="3" type="noConversion"/>
  </si>
  <si>
    <t>21-543</t>
  </si>
  <si>
    <t>NOV02B029</t>
    <phoneticPr fontId="3" type="noConversion"/>
  </si>
  <si>
    <t>21-542</t>
  </si>
  <si>
    <t>NOV02B030</t>
    <phoneticPr fontId="3" type="noConversion"/>
  </si>
  <si>
    <t>21-548</t>
  </si>
  <si>
    <t>NOV02B031</t>
    <phoneticPr fontId="3" type="noConversion"/>
  </si>
  <si>
    <t>21-546</t>
  </si>
  <si>
    <t>NOV02B032</t>
    <phoneticPr fontId="3" type="noConversion"/>
  </si>
  <si>
    <t>21-572</t>
  </si>
  <si>
    <t>NOV02B033</t>
    <phoneticPr fontId="3" type="noConversion"/>
  </si>
  <si>
    <t>28-02</t>
  </si>
  <si>
    <t>NOV02B036</t>
    <phoneticPr fontId="3" type="noConversion"/>
  </si>
  <si>
    <t>18-385</t>
  </si>
  <si>
    <t>NOV02B043</t>
    <phoneticPr fontId="3" type="noConversion"/>
  </si>
  <si>
    <t>18-380</t>
  </si>
  <si>
    <t>NOV02B044</t>
    <phoneticPr fontId="3" type="noConversion"/>
  </si>
  <si>
    <t>14-250</t>
  </si>
  <si>
    <t>NOV02B045</t>
    <phoneticPr fontId="3" type="noConversion"/>
  </si>
  <si>
    <t>14-252</t>
  </si>
  <si>
    <t>NOV02B046</t>
    <phoneticPr fontId="3" type="noConversion"/>
  </si>
  <si>
    <t>14-249</t>
  </si>
  <si>
    <t>NOV02B047</t>
    <phoneticPr fontId="3" type="noConversion"/>
  </si>
  <si>
    <t>14-229</t>
  </si>
  <si>
    <t>NOV02B049</t>
    <phoneticPr fontId="3" type="noConversion"/>
  </si>
  <si>
    <t>14-223-1</t>
  </si>
  <si>
    <t>NOV02B054</t>
    <phoneticPr fontId="3" type="noConversion"/>
  </si>
  <si>
    <t>14-223-2</t>
  </si>
  <si>
    <t>NOV02B055</t>
    <phoneticPr fontId="3" type="noConversion"/>
  </si>
  <si>
    <t>NOV02B056</t>
    <phoneticPr fontId="3" type="noConversion"/>
  </si>
  <si>
    <t>14-218</t>
    <phoneticPr fontId="3" type="noConversion"/>
  </si>
  <si>
    <t>NOV02B057</t>
    <phoneticPr fontId="3" type="noConversion"/>
  </si>
  <si>
    <t>10-146</t>
    <phoneticPr fontId="3" type="noConversion"/>
  </si>
  <si>
    <t>NOV01B028</t>
  </si>
  <si>
    <t>L-9-097</t>
  </si>
  <si>
    <t>NOV01B016</t>
  </si>
  <si>
    <t>e =</t>
    <phoneticPr fontId="3" type="noConversion"/>
  </si>
  <si>
    <t>ln(slop+1) / λ = t</t>
    <phoneticPr fontId="3" type="noConversion"/>
  </si>
  <si>
    <t>28-04</t>
  </si>
  <si>
    <t>Agglutinate</t>
    <phoneticPr fontId="3" type="noConversion"/>
  </si>
  <si>
    <r>
      <rPr>
        <vertAlign val="superscript"/>
        <sz val="9"/>
        <color theme="1"/>
        <rFont val="Times New Roman"/>
        <family val="1"/>
      </rPr>
      <t>87</t>
    </r>
    <r>
      <rPr>
        <sz val="9"/>
        <color theme="1"/>
        <rFont val="Times New Roman"/>
        <family val="1"/>
      </rPr>
      <t>Sr/</t>
    </r>
    <r>
      <rPr>
        <vertAlign val="superscript"/>
        <sz val="9"/>
        <color theme="1"/>
        <rFont val="Times New Roman"/>
        <family val="1"/>
      </rPr>
      <t>86</t>
    </r>
    <r>
      <rPr>
        <sz val="9"/>
        <color theme="1"/>
        <rFont val="Times New Roman"/>
        <family val="1"/>
      </rPr>
      <t>Sr</t>
    </r>
    <phoneticPr fontId="3" type="noConversion"/>
  </si>
  <si>
    <r>
      <rPr>
        <vertAlign val="superscript"/>
        <sz val="9"/>
        <color theme="1"/>
        <rFont val="Times New Roman"/>
        <family val="1"/>
      </rPr>
      <t>87</t>
    </r>
    <r>
      <rPr>
        <sz val="9"/>
        <color theme="1"/>
        <rFont val="Times New Roman"/>
        <family val="1"/>
      </rPr>
      <t>Rb/</t>
    </r>
    <r>
      <rPr>
        <vertAlign val="superscript"/>
        <sz val="9"/>
        <color theme="1"/>
        <rFont val="Times New Roman"/>
        <family val="1"/>
      </rPr>
      <t>86</t>
    </r>
    <r>
      <rPr>
        <sz val="9"/>
        <color theme="1"/>
        <rFont val="Times New Roman"/>
        <family val="1"/>
      </rPr>
      <t>Sr</t>
    </r>
    <phoneticPr fontId="3" type="noConversion"/>
  </si>
  <si>
    <t>Plagioclase</t>
    <phoneticPr fontId="3" type="noConversion"/>
  </si>
  <si>
    <t>Clionopyroxene</t>
    <phoneticPr fontId="3" type="noConversion"/>
  </si>
  <si>
    <t>Ilmenite + mesostasis</t>
    <phoneticPr fontId="3" type="noConversion"/>
  </si>
  <si>
    <r>
      <t>87</t>
    </r>
    <r>
      <rPr>
        <b/>
        <sz val="9"/>
        <rFont val="Times New Roman"/>
        <family val="1"/>
      </rPr>
      <t>Rb/</t>
    </r>
    <r>
      <rPr>
        <b/>
        <vertAlign val="superscript"/>
        <sz val="9"/>
        <rFont val="Times New Roman"/>
        <family val="1"/>
      </rPr>
      <t>86</t>
    </r>
    <r>
      <rPr>
        <b/>
        <sz val="9"/>
        <rFont val="Times New Roman"/>
        <family val="1"/>
      </rPr>
      <t>Sr</t>
    </r>
    <phoneticPr fontId="3" type="noConversion"/>
  </si>
  <si>
    <r>
      <t>87</t>
    </r>
    <r>
      <rPr>
        <b/>
        <sz val="9"/>
        <rFont val="Times New Roman"/>
        <family val="1"/>
      </rPr>
      <t>Sr/</t>
    </r>
    <r>
      <rPr>
        <b/>
        <vertAlign val="superscript"/>
        <sz val="9"/>
        <rFont val="Times New Roman"/>
        <family val="1"/>
      </rPr>
      <t>86</t>
    </r>
    <r>
      <rPr>
        <b/>
        <sz val="9"/>
        <rFont val="Times New Roman"/>
        <family val="1"/>
      </rPr>
      <t>Sr</t>
    </r>
    <phoneticPr fontId="3" type="noConversion"/>
  </si>
  <si>
    <r>
      <t>I-</t>
    </r>
    <r>
      <rPr>
        <b/>
        <vertAlign val="superscript"/>
        <sz val="9"/>
        <color theme="1"/>
        <rFont val="Times New Roman"/>
        <family val="1"/>
      </rPr>
      <t>85</t>
    </r>
    <r>
      <rPr>
        <b/>
        <sz val="9"/>
        <color theme="1"/>
        <rFont val="Times New Roman"/>
        <family val="1"/>
      </rPr>
      <t>Rb(v)</t>
    </r>
    <phoneticPr fontId="3" type="noConversion"/>
  </si>
  <si>
    <r>
      <t>I-</t>
    </r>
    <r>
      <rPr>
        <b/>
        <vertAlign val="superscript"/>
        <sz val="9"/>
        <color theme="1"/>
        <rFont val="Times New Roman"/>
        <family val="1"/>
      </rPr>
      <t>88</t>
    </r>
    <r>
      <rPr>
        <b/>
        <sz val="9"/>
        <color theme="1"/>
        <rFont val="Times New Roman"/>
        <family val="1"/>
      </rPr>
      <t>Sr(v)</t>
    </r>
    <phoneticPr fontId="3" type="noConversion"/>
  </si>
  <si>
    <r>
      <t>I-</t>
    </r>
    <r>
      <rPr>
        <vertAlign val="superscript"/>
        <sz val="9"/>
        <color theme="1"/>
        <rFont val="Times New Roman"/>
        <family val="1"/>
      </rPr>
      <t>85</t>
    </r>
    <r>
      <rPr>
        <sz val="9"/>
        <color theme="1"/>
        <rFont val="Times New Roman"/>
        <family val="1"/>
      </rPr>
      <t>Rb(V)</t>
    </r>
    <phoneticPr fontId="3" type="noConversion"/>
  </si>
  <si>
    <r>
      <t>I-</t>
    </r>
    <r>
      <rPr>
        <vertAlign val="superscript"/>
        <sz val="9"/>
        <color theme="1"/>
        <rFont val="Times New Roman"/>
        <family val="1"/>
      </rPr>
      <t>88</t>
    </r>
    <r>
      <rPr>
        <sz val="9"/>
        <color theme="1"/>
        <rFont val="Times New Roman"/>
        <family val="1"/>
      </rPr>
      <t>Sr(V)</t>
    </r>
    <phoneticPr fontId="3" type="noConversion"/>
  </si>
  <si>
    <t>Phases</t>
    <phoneticPr fontId="3" type="noConversion"/>
  </si>
  <si>
    <t xml:space="preserve">λ = </t>
    <phoneticPr fontId="3" type="noConversion"/>
  </si>
  <si>
    <r>
      <t xml:space="preserve">The </t>
    </r>
    <r>
      <rPr>
        <vertAlign val="superscript"/>
        <sz val="9"/>
        <color theme="1"/>
        <rFont val="Times New Roman"/>
        <family val="1"/>
      </rPr>
      <t>87</t>
    </r>
    <r>
      <rPr>
        <sz val="9"/>
        <color theme="1"/>
        <rFont val="Times New Roman"/>
        <family val="1"/>
      </rPr>
      <t>Rb/</t>
    </r>
    <r>
      <rPr>
        <vertAlign val="superscript"/>
        <sz val="9"/>
        <color theme="1"/>
        <rFont val="Times New Roman"/>
        <family val="1"/>
      </rPr>
      <t>86</t>
    </r>
    <r>
      <rPr>
        <sz val="9"/>
        <color theme="1"/>
        <rFont val="Times New Roman"/>
        <family val="1"/>
      </rPr>
      <t xml:space="preserve">Sr and </t>
    </r>
    <r>
      <rPr>
        <vertAlign val="superscript"/>
        <sz val="9"/>
        <color theme="1"/>
        <rFont val="Times New Roman"/>
        <family val="1"/>
      </rPr>
      <t>87</t>
    </r>
    <r>
      <rPr>
        <sz val="9"/>
        <color theme="1"/>
        <rFont val="Times New Roman"/>
        <family val="1"/>
      </rPr>
      <t>Sr/</t>
    </r>
    <r>
      <rPr>
        <vertAlign val="superscript"/>
        <sz val="9"/>
        <color theme="1"/>
        <rFont val="Times New Roman"/>
        <family val="1"/>
      </rPr>
      <t>86</t>
    </r>
    <r>
      <rPr>
        <sz val="9"/>
        <color theme="1"/>
        <rFont val="Times New Roman"/>
        <family val="1"/>
      </rPr>
      <t xml:space="preserve">Sr ratios of those reference materials can be found in Zhang et al. (2018) and reference therein. </t>
    </r>
    <phoneticPr fontId="3" type="noConversion"/>
  </si>
  <si>
    <t>Usd*</t>
    <phoneticPr fontId="6" type="noConversion"/>
  </si>
  <si>
    <t xml:space="preserve">Zhang, W., Wang, Z. C., Hu, Z. C., He, Q., Li, Y. H., Feng, Y. T., Liu, H., &amp; Zhang, X. J. (2022). In situ Rb-Sr Dating of Lunar Meteorites Using Laser Ablation MC-ICP-MS. Atomic Spectroscopy, 43(1), 60-69. https://doi.org/10.46770/As.2022.007 </t>
  </si>
  <si>
    <t>Table S2. Rb-Sr isotopes of basaltic fragments reduced by SUIA.</t>
    <phoneticPr fontId="3" type="noConversion"/>
  </si>
  <si>
    <t xml:space="preserve">Zhang, W., Hu, Z. C., Liu, Y. S., Wu, T., Deng, X. D., Guo, J. L., &amp; Zhao, H. (2018). Improved in situ Sr isotopic analysis by a 257 nm femtosecond laser in combination with the addition of nitrogen for geological minerals. Chemical Geology, 479, 10-21. https://doi.org/10.1016/j.chemgeo.2017.12.018 </t>
    <phoneticPr fontId="3" type="noConversion"/>
  </si>
  <si>
    <t>Basalt</t>
    <phoneticPr fontId="3" type="noConversion"/>
  </si>
  <si>
    <t>Clinopyroxene</t>
    <phoneticPr fontId="3" type="noConversion"/>
  </si>
  <si>
    <t>Nephelinite</t>
    <phoneticPr fontId="3" type="noConversion"/>
  </si>
  <si>
    <t>Albite</t>
    <phoneticPr fontId="3" type="noConversion"/>
  </si>
  <si>
    <t>Anorthite</t>
    <phoneticPr fontId="3" type="noConversion"/>
  </si>
  <si>
    <t>StHS6/80-G</t>
    <phoneticPr fontId="3" type="noConversion"/>
  </si>
  <si>
    <t>Sr(μg/g)</t>
    <phoneticPr fontId="3" type="noConversion"/>
  </si>
  <si>
    <t>Rb(μg/g)</t>
    <phoneticPr fontId="3" type="noConversion"/>
  </si>
  <si>
    <r>
      <t>Table S1 Rb-Sr isotopes of plagioclase, clinopyroxene, agglutinates, and mesostasis by using in-situ</t>
    </r>
    <r>
      <rPr>
        <b/>
        <i/>
        <sz val="9"/>
        <rFont val="Times New Roman"/>
        <family val="1"/>
      </rPr>
      <t xml:space="preserve"> </t>
    </r>
    <r>
      <rPr>
        <b/>
        <sz val="9"/>
        <rFont val="Times New Roman"/>
        <family val="1"/>
      </rPr>
      <t>anylsis approach.</t>
    </r>
    <phoneticPr fontId="3" type="noConversion"/>
  </si>
  <si>
    <t>See examples of phases in Figure S3</t>
    <phoneticPr fontId="3" type="noConversion"/>
  </si>
  <si>
    <t>Detailed method description can be found in  Zhang et al (2022).</t>
    <phoneticPr fontId="3" type="noConversion"/>
  </si>
  <si>
    <r>
      <t>y</t>
    </r>
    <r>
      <rPr>
        <vertAlign val="superscript"/>
        <sz val="9"/>
        <color theme="1"/>
        <rFont val="Times New Roman"/>
        <family val="1"/>
      </rPr>
      <t>-1</t>
    </r>
    <phoneticPr fontId="3" type="noConversion"/>
  </si>
  <si>
    <r>
      <t>*U</t>
    </r>
    <r>
      <rPr>
        <vertAlign val="subscript"/>
        <sz val="9"/>
        <color theme="1"/>
        <rFont val="Times New Roman"/>
        <family val="1"/>
      </rPr>
      <t>SD</t>
    </r>
    <r>
      <rPr>
        <sz val="9"/>
        <color theme="1"/>
        <rFont val="Times New Roman"/>
        <family val="1"/>
      </rPr>
      <t xml:space="preserve"> represents an estimate of the variability of the isotope ratios in one individual run, which is estimated based on its signal intensity of </t>
    </r>
    <r>
      <rPr>
        <vertAlign val="superscript"/>
        <sz val="9"/>
        <color theme="1"/>
        <rFont val="Times New Roman"/>
        <family val="1"/>
      </rPr>
      <t>88</t>
    </r>
    <r>
      <rPr>
        <sz val="9"/>
        <color theme="1"/>
        <rFont val="Times New Roman"/>
        <family val="1"/>
      </rPr>
      <t>Sr and the regression lines from reference materials.</t>
    </r>
    <phoneticPr fontId="3" type="noConversion"/>
  </si>
  <si>
    <r>
      <t xml:space="preserve">Table S3 Measurement results of </t>
    </r>
    <r>
      <rPr>
        <b/>
        <vertAlign val="superscript"/>
        <sz val="11"/>
        <rFont val="Times New Roman"/>
        <family val="1"/>
      </rPr>
      <t>87</t>
    </r>
    <r>
      <rPr>
        <b/>
        <sz val="11"/>
        <rFont val="Times New Roman"/>
        <family val="1"/>
      </rPr>
      <t>Rb/</t>
    </r>
    <r>
      <rPr>
        <b/>
        <vertAlign val="superscript"/>
        <sz val="11"/>
        <rFont val="Times New Roman"/>
        <family val="1"/>
      </rPr>
      <t>86</t>
    </r>
    <r>
      <rPr>
        <b/>
        <sz val="11"/>
        <rFont val="Times New Roman"/>
        <family val="1"/>
      </rPr>
      <t xml:space="preserve">Sr and </t>
    </r>
    <r>
      <rPr>
        <b/>
        <vertAlign val="superscript"/>
        <sz val="11"/>
        <rFont val="Times New Roman"/>
        <family val="1"/>
      </rPr>
      <t>87</t>
    </r>
    <r>
      <rPr>
        <b/>
        <sz val="11"/>
        <rFont val="Times New Roman"/>
        <family val="1"/>
      </rPr>
      <t>Sr/</t>
    </r>
    <r>
      <rPr>
        <b/>
        <vertAlign val="superscript"/>
        <sz val="11"/>
        <rFont val="Times New Roman"/>
        <family val="1"/>
      </rPr>
      <t>86</t>
    </r>
    <r>
      <rPr>
        <b/>
        <sz val="11"/>
        <rFont val="Times New Roman"/>
        <family val="1"/>
      </rPr>
      <t>Sr for 10 reference materials by in-situ analysis approach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</si>
</sst>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000_ "/>
    <numFmt numFmtId="177" formatCode="0.000_ "/>
    <numFmt numFmtId="178" formatCode="0.00000"/>
    <numFmt numFmtId="179" formatCode="0.000"/>
    <numFmt numFmtId="180" formatCode="0.00000_ "/>
    <numFmt numFmtId="181" formatCode="0.00_);[Red]\(0.00\)"/>
    <numFmt numFmtId="182" formatCode="0.0000"/>
    <numFmt numFmtId="183" formatCode="0.00000_);[Red]\(0.00000\)"/>
    <numFmt numFmtId="184" formatCode="0.0000_);[Red]\(0.0000\)"/>
    <numFmt numFmtId="187" formatCode="0.0"/>
  </numFmts>
  <fonts count="25">
    <font>
      <sz val="11"/>
      <color theme="1"/>
      <name val="等线"/>
      <family val="2"/>
      <scheme val="minor"/>
    </font>
    <font>
      <sz val="9"/>
      <color theme="1"/>
      <name val="Times New Roman"/>
      <family val="2"/>
      <charset val="134"/>
    </font>
    <font>
      <sz val="9"/>
      <color theme="1"/>
      <name val="Times New Roman"/>
      <family val="2"/>
      <charset val="134"/>
    </font>
    <font>
      <sz val="9"/>
      <name val="等线"/>
      <family val="3"/>
      <charset val="134"/>
      <scheme val="minor"/>
    </font>
    <font>
      <sz val="9"/>
      <color theme="1"/>
      <name val="Times New Roman"/>
      <family val="1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9"/>
      <color theme="1"/>
      <name val="等线"/>
      <family val="2"/>
      <scheme val="minor"/>
    </font>
    <font>
      <sz val="9"/>
      <name val="Times New Roman"/>
      <family val="1"/>
    </font>
    <font>
      <sz val="10"/>
      <name val="Arial"/>
      <family val="2"/>
    </font>
    <font>
      <b/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b/>
      <sz val="9"/>
      <name val="Times New Roman"/>
      <family val="1"/>
    </font>
    <font>
      <b/>
      <vertAlign val="superscript"/>
      <sz val="9"/>
      <name val="Times New Roman"/>
      <family val="1"/>
    </font>
    <font>
      <b/>
      <vertAlign val="superscript"/>
      <sz val="9"/>
      <color theme="1"/>
      <name val="Times New Roman"/>
      <family val="1"/>
    </font>
    <font>
      <sz val="11"/>
      <color theme="1"/>
      <name val="等线"/>
      <family val="2"/>
      <scheme val="minor"/>
    </font>
    <font>
      <sz val="9"/>
      <color rgb="FFFF0000"/>
      <name val="Times New Roman"/>
      <family val="1"/>
    </font>
    <font>
      <b/>
      <i/>
      <sz val="9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9"/>
      <color rgb="FF595959"/>
      <name val="Times New Roman"/>
      <family val="1"/>
    </font>
    <font>
      <b/>
      <vertAlign val="superscript"/>
      <sz val="11"/>
      <name val="Times New Roman"/>
      <family val="1"/>
    </font>
    <font>
      <sz val="11"/>
      <color theme="1"/>
      <name val="Times New Roman"/>
      <family val="1"/>
      <charset val="134"/>
    </font>
    <font>
      <vertAlign val="subscript"/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6">
    <xf numFmtId="0" fontId="0" fillId="0" borderId="0"/>
    <xf numFmtId="0" fontId="2" fillId="0" borderId="0">
      <alignment vertical="center"/>
    </xf>
    <xf numFmtId="0" fontId="5" fillId="0" borderId="0">
      <alignment vertical="center"/>
    </xf>
    <xf numFmtId="0" fontId="10" fillId="0" borderId="0"/>
    <xf numFmtId="0" fontId="1" fillId="0" borderId="0">
      <alignment vertical="center"/>
    </xf>
    <xf numFmtId="9" fontId="16" fillId="0" borderId="0" applyFont="0" applyFill="0" applyBorder="0" applyAlignment="0" applyProtection="0">
      <alignment vertical="center"/>
    </xf>
  </cellStyleXfs>
  <cellXfs count="81">
    <xf numFmtId="0" fontId="0" fillId="0" borderId="0" xfId="0"/>
    <xf numFmtId="176" fontId="4" fillId="0" borderId="0" xfId="1" applyNumberFormat="1" applyFont="1" applyAlignment="1">
      <alignment horizontal="center" vertical="center"/>
    </xf>
    <xf numFmtId="177" fontId="4" fillId="0" borderId="0" xfId="1" applyNumberFormat="1" applyFont="1" applyAlignment="1">
      <alignment horizontal="center" vertical="center"/>
    </xf>
    <xf numFmtId="176" fontId="4" fillId="0" borderId="1" xfId="1" applyNumberFormat="1" applyFont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6" fontId="4" fillId="0" borderId="2" xfId="1" applyNumberFormat="1" applyFont="1" applyBorder="1" applyAlignment="1">
      <alignment horizontal="center" vertical="center"/>
    </xf>
    <xf numFmtId="177" fontId="4" fillId="0" borderId="2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1" applyFont="1" applyAlignment="1">
      <alignment horizontal="center" vertical="center"/>
    </xf>
    <xf numFmtId="180" fontId="0" fillId="0" borderId="0" xfId="0" applyNumberFormat="1"/>
    <xf numFmtId="0" fontId="8" fillId="0" borderId="0" xfId="0" applyFont="1"/>
    <xf numFmtId="176" fontId="8" fillId="0" borderId="0" xfId="0" applyNumberFormat="1" applyFont="1"/>
    <xf numFmtId="182" fontId="4" fillId="0" borderId="0" xfId="0" applyNumberFormat="1" applyFont="1"/>
    <xf numFmtId="0" fontId="8" fillId="0" borderId="0" xfId="0" applyFont="1" applyBorder="1"/>
    <xf numFmtId="182" fontId="4" fillId="0" borderId="0" xfId="0" applyNumberFormat="1" applyFont="1" applyBorder="1"/>
    <xf numFmtId="176" fontId="4" fillId="0" borderId="0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83" fontId="14" fillId="0" borderId="2" xfId="3" applyNumberFormat="1" applyFont="1" applyFill="1" applyBorder="1" applyAlignment="1">
      <alignment horizontal="center" vertical="center"/>
    </xf>
    <xf numFmtId="177" fontId="11" fillId="0" borderId="2" xfId="1" applyNumberFormat="1" applyFont="1" applyBorder="1" applyAlignment="1">
      <alignment horizontal="center" vertical="center"/>
    </xf>
    <xf numFmtId="176" fontId="11" fillId="0" borderId="2" xfId="1" applyNumberFormat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center" vertical="center"/>
    </xf>
    <xf numFmtId="0" fontId="13" fillId="0" borderId="0" xfId="0" applyFont="1"/>
    <xf numFmtId="176" fontId="9" fillId="0" borderId="0" xfId="1" applyNumberFormat="1" applyFont="1" applyFill="1" applyBorder="1" applyAlignment="1">
      <alignment horizontal="left" vertical="center"/>
    </xf>
    <xf numFmtId="0" fontId="20" fillId="0" borderId="0" xfId="0" applyFont="1"/>
    <xf numFmtId="0" fontId="21" fillId="0" borderId="0" xfId="2" applyFont="1" applyAlignment="1">
      <alignment horizontal="center" vertical="center" readingOrder="1"/>
    </xf>
    <xf numFmtId="0" fontId="4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4" fillId="0" borderId="6" xfId="0" applyFont="1" applyBorder="1" applyAlignment="1">
      <alignment horizontal="center"/>
    </xf>
    <xf numFmtId="180" fontId="4" fillId="0" borderId="1" xfId="1" applyNumberFormat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/>
    </xf>
    <xf numFmtId="180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79" fontId="4" fillId="0" borderId="4" xfId="0" applyNumberFormat="1" applyFont="1" applyBorder="1" applyAlignment="1">
      <alignment horizontal="center"/>
    </xf>
    <xf numFmtId="178" fontId="4" fillId="0" borderId="4" xfId="0" applyNumberFormat="1" applyFont="1" applyBorder="1" applyAlignment="1">
      <alignment horizontal="center"/>
    </xf>
    <xf numFmtId="10" fontId="7" fillId="0" borderId="0" xfId="5" applyNumberFormat="1" applyFont="1" applyAlignment="1"/>
    <xf numFmtId="177" fontId="4" fillId="0" borderId="0" xfId="0" applyNumberFormat="1" applyFont="1" applyAlignment="1">
      <alignment horizontal="center"/>
    </xf>
    <xf numFmtId="180" fontId="4" fillId="0" borderId="0" xfId="0" applyNumberFormat="1" applyFont="1" applyAlignment="1">
      <alignment horizontal="center"/>
    </xf>
    <xf numFmtId="179" fontId="4" fillId="0" borderId="0" xfId="0" applyNumberFormat="1" applyFont="1" applyAlignment="1">
      <alignment horizontal="center"/>
    </xf>
    <xf numFmtId="178" fontId="4" fillId="0" borderId="0" xfId="0" applyNumberFormat="1" applyFont="1" applyAlignment="1">
      <alignment horizontal="center"/>
    </xf>
    <xf numFmtId="176" fontId="4" fillId="0" borderId="3" xfId="1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/>
    </xf>
    <xf numFmtId="180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79" fontId="4" fillId="0" borderId="3" xfId="0" applyNumberFormat="1" applyFont="1" applyBorder="1" applyAlignment="1">
      <alignment horizontal="center"/>
    </xf>
    <xf numFmtId="178" fontId="4" fillId="0" borderId="3" xfId="0" applyNumberFormat="1" applyFont="1" applyBorder="1" applyAlignment="1">
      <alignment horizontal="center"/>
    </xf>
    <xf numFmtId="0" fontId="4" fillId="0" borderId="0" xfId="0" applyFont="1" applyFill="1"/>
    <xf numFmtId="176" fontId="4" fillId="0" borderId="0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3" fillId="0" borderId="0" xfId="0" applyFont="1"/>
    <xf numFmtId="0" fontId="4" fillId="0" borderId="3" xfId="1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4" xfId="1" applyNumberFormat="1" applyFont="1" applyBorder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187" fontId="4" fillId="0" borderId="4" xfId="1" applyNumberFormat="1" applyFont="1" applyBorder="1" applyAlignment="1">
      <alignment horizontal="center" vertical="center"/>
    </xf>
    <xf numFmtId="2" fontId="4" fillId="0" borderId="3" xfId="1" applyNumberFormat="1" applyFont="1" applyBorder="1" applyAlignment="1">
      <alignment horizontal="center" vertical="center"/>
    </xf>
    <xf numFmtId="187" fontId="4" fillId="0" borderId="0" xfId="1" applyNumberFormat="1" applyFont="1" applyAlignment="1">
      <alignment horizontal="center" vertical="center"/>
    </xf>
    <xf numFmtId="0" fontId="4" fillId="0" borderId="0" xfId="1" quotePrefix="1" applyNumberFormat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11" fontId="4" fillId="0" borderId="0" xfId="2" applyNumberFormat="1" applyFont="1" applyAlignment="1">
      <alignment horizontal="center" vertical="center"/>
    </xf>
    <xf numFmtId="184" fontId="4" fillId="0" borderId="0" xfId="2" applyNumberFormat="1" applyFont="1" applyAlignment="1">
      <alignment horizontal="center" vertical="center"/>
    </xf>
    <xf numFmtId="0" fontId="17" fillId="0" borderId="0" xfId="2" applyFont="1" applyFill="1" applyAlignment="1">
      <alignment horizontal="center" vertical="center"/>
    </xf>
    <xf numFmtId="0" fontId="17" fillId="2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19" fillId="0" borderId="0" xfId="2" applyFont="1" applyAlignment="1">
      <alignment horizontal="center" vertical="center"/>
    </xf>
    <xf numFmtId="181" fontId="4" fillId="0" borderId="0" xfId="2" applyNumberFormat="1" applyFont="1" applyAlignment="1">
      <alignment horizontal="center" vertical="center"/>
    </xf>
    <xf numFmtId="182" fontId="4" fillId="0" borderId="0" xfId="2" applyNumberFormat="1" applyFont="1" applyAlignment="1">
      <alignment horizontal="center" vertical="center"/>
    </xf>
    <xf numFmtId="183" fontId="4" fillId="0" borderId="0" xfId="2" applyNumberFormat="1" applyFont="1" applyAlignment="1">
      <alignment horizontal="center" vertical="center"/>
    </xf>
    <xf numFmtId="182" fontId="4" fillId="0" borderId="0" xfId="2" applyNumberFormat="1" applyFont="1" applyFill="1" applyAlignment="1">
      <alignment horizontal="center" vertical="center"/>
    </xf>
    <xf numFmtId="182" fontId="4" fillId="0" borderId="1" xfId="2" applyNumberFormat="1" applyFont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58" fontId="4" fillId="0" borderId="0" xfId="2" applyNumberFormat="1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left" wrapText="1"/>
    </xf>
  </cellXfs>
  <cellStyles count="6">
    <cellStyle name="百分比" xfId="5" builtinId="5"/>
    <cellStyle name="常规" xfId="0" builtinId="0"/>
    <cellStyle name="常规 2" xfId="1" xr:uid="{60199647-7AF2-4B8F-BC9E-88D8F7785E0F}"/>
    <cellStyle name="常规 2 2" xfId="4" xr:uid="{5F3292B0-6541-4C9C-AF0B-8D55C77DC6C7}"/>
    <cellStyle name="常规 3" xfId="2" xr:uid="{BFD82C8A-83F3-4AF7-9579-60721ABD1AD2}"/>
    <cellStyle name="常规_Sr-Nd-Pb" xfId="3" xr:uid="{B6B9F598-8A49-4470-B819-42EAA8C7CE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0113293236483"/>
          <c:y val="3.362295121422898E-2"/>
          <c:w val="0.80066470531028933"/>
          <c:h val="0.8370458976148643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FF00"/>
              </a:solidFill>
              <a:ln w="9525">
                <a:solidFill>
                  <a:srgbClr val="FFC000"/>
                </a:solidFill>
              </a:ln>
              <a:effectLst/>
            </c:spPr>
          </c:marker>
          <c:trendline>
            <c:spPr>
              <a:ln w="12700" cap="rnd" cmpd="sng">
                <a:noFill/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'Table S3'!$L$4:$L$13</c:f>
                <c:numCache>
                  <c:formatCode>General</c:formatCode>
                  <c:ptCount val="10"/>
                  <c:pt idx="0">
                    <c:v>5.7973943457385836E-4</c:v>
                  </c:pt>
                  <c:pt idx="1">
                    <c:v>4.3458060414840188E-4</c:v>
                  </c:pt>
                  <c:pt idx="2">
                    <c:v>5.4102373858667182E-4</c:v>
                  </c:pt>
                  <c:pt idx="3">
                    <c:v>6.3972876439946224E-4</c:v>
                  </c:pt>
                  <c:pt idx="4">
                    <c:v>7.4419907820419211E-4</c:v>
                  </c:pt>
                  <c:pt idx="5">
                    <c:v>8.9865621902926137E-4</c:v>
                  </c:pt>
                  <c:pt idx="6">
                    <c:v>1.820092854773913E-4</c:v>
                  </c:pt>
                  <c:pt idx="7">
                    <c:v>7.3711152480473064E-4</c:v>
                  </c:pt>
                  <c:pt idx="8">
                    <c:v>1.1776252941121562E-4</c:v>
                  </c:pt>
                  <c:pt idx="9">
                    <c:v>9.0169934805704494E-5</c:v>
                  </c:pt>
                </c:numCache>
              </c:numRef>
            </c:plus>
            <c:minus>
              <c:numRef>
                <c:f>'Table S3'!$L$4:$L$13</c:f>
                <c:numCache>
                  <c:formatCode>General</c:formatCode>
                  <c:ptCount val="10"/>
                  <c:pt idx="0">
                    <c:v>5.7973943457385836E-4</c:v>
                  </c:pt>
                  <c:pt idx="1">
                    <c:v>4.3458060414840188E-4</c:v>
                  </c:pt>
                  <c:pt idx="2">
                    <c:v>5.4102373858667182E-4</c:v>
                  </c:pt>
                  <c:pt idx="3">
                    <c:v>6.3972876439946224E-4</c:v>
                  </c:pt>
                  <c:pt idx="4">
                    <c:v>7.4419907820419211E-4</c:v>
                  </c:pt>
                  <c:pt idx="5">
                    <c:v>8.9865621902926137E-4</c:v>
                  </c:pt>
                  <c:pt idx="6">
                    <c:v>1.820092854773913E-4</c:v>
                  </c:pt>
                  <c:pt idx="7">
                    <c:v>7.3711152480473064E-4</c:v>
                  </c:pt>
                  <c:pt idx="8">
                    <c:v>1.1776252941121562E-4</c:v>
                  </c:pt>
                  <c:pt idx="9">
                    <c:v>9.0169934805704494E-5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'Table S3'!$F$4:$F$13</c:f>
              <c:numCache>
                <c:formatCode>0.00000_ </c:formatCode>
                <c:ptCount val="10"/>
                <c:pt idx="0">
                  <c:v>0.70499999999999996</c:v>
                </c:pt>
                <c:pt idx="1">
                  <c:v>0.70347000000000004</c:v>
                </c:pt>
                <c:pt idx="2">
                  <c:v>0.70374000000000003</c:v>
                </c:pt>
                <c:pt idx="3">
                  <c:v>0.70357000000000003</c:v>
                </c:pt>
                <c:pt idx="4">
                  <c:v>0.70384999999999998</c:v>
                </c:pt>
                <c:pt idx="5">
                  <c:v>0.70350999999999997</c:v>
                </c:pt>
                <c:pt idx="6">
                  <c:v>0.70354000000000005</c:v>
                </c:pt>
                <c:pt idx="7">
                  <c:v>0.70557999999999998</c:v>
                </c:pt>
                <c:pt idx="8">
                  <c:v>0.71372400000000003</c:v>
                </c:pt>
                <c:pt idx="9">
                  <c:v>0.70343</c:v>
                </c:pt>
              </c:numCache>
            </c:numRef>
          </c:xVal>
          <c:yVal>
            <c:numRef>
              <c:f>'Table S3'!$K$4:$K$13</c:f>
              <c:numCache>
                <c:formatCode>0.00000</c:formatCode>
                <c:ptCount val="10"/>
                <c:pt idx="0">
                  <c:v>0.70531323999999995</c:v>
                </c:pt>
                <c:pt idx="1">
                  <c:v>0.70358070869565215</c:v>
                </c:pt>
                <c:pt idx="2">
                  <c:v>0.70372464999999995</c:v>
                </c:pt>
                <c:pt idx="3">
                  <c:v>0.70384435999999995</c:v>
                </c:pt>
                <c:pt idx="4">
                  <c:v>0.70400657999999994</c:v>
                </c:pt>
                <c:pt idx="5">
                  <c:v>0.70351029999999992</c:v>
                </c:pt>
                <c:pt idx="6">
                  <c:v>0.70309975000000002</c:v>
                </c:pt>
                <c:pt idx="7">
                  <c:v>0.70540354999999999</c:v>
                </c:pt>
                <c:pt idx="8">
                  <c:v>0.71378054999999996</c:v>
                </c:pt>
                <c:pt idx="9">
                  <c:v>0.70340435000000001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6C-44FA-A41D-9C93885B7D9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'Table S3'!$P$24:$P$25</c:f>
              <c:numCache>
                <c:formatCode>General</c:formatCode>
                <c:ptCount val="2"/>
                <c:pt idx="0">
                  <c:v>0.7</c:v>
                </c:pt>
                <c:pt idx="1">
                  <c:v>0.72</c:v>
                </c:pt>
              </c:numCache>
            </c:numRef>
          </c:xVal>
          <c:yVal>
            <c:numRef>
              <c:f>'Table S3'!$Q$24:$Q$25</c:f>
              <c:numCache>
                <c:formatCode>General</c:formatCode>
                <c:ptCount val="2"/>
                <c:pt idx="0">
                  <c:v>0.7</c:v>
                </c:pt>
                <c:pt idx="1">
                  <c:v>0.72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0F-4A4A-8219-85207B877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1577247"/>
        <c:axId val="2051582239"/>
      </c:scatterChart>
      <c:valAx>
        <c:axId val="2051577247"/>
        <c:scaling>
          <c:orientation val="minMax"/>
          <c:max val="0.72000000000000008"/>
          <c:min val="0.70000000000000007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Recommended value</a:t>
                </a:r>
                <a:endParaRPr lang="zh-C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0.000_ 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051582239"/>
        <c:crosses val="autoZero"/>
        <c:crossBetween val="midCat"/>
      </c:valAx>
      <c:valAx>
        <c:axId val="2051582239"/>
        <c:scaling>
          <c:orientation val="minMax"/>
          <c:max val="0.72000000000000008"/>
          <c:min val="0.70000000000000007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Measured value</a:t>
                </a:r>
                <a:endParaRPr lang="zh-CN"/>
              </a:p>
            </c:rich>
          </c:tx>
          <c:layout>
            <c:manualLayout>
              <c:xMode val="edge"/>
              <c:yMode val="edge"/>
              <c:x val="3.012403035806482E-2"/>
              <c:y val="0.36336349851981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#,##0.000_);[Red]\(#,##0.000\)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205157724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213230</xdr:colOff>
      <xdr:row>0</xdr:row>
      <xdr:rowOff>144050</xdr:rowOff>
    </xdr:from>
    <xdr:to>
      <xdr:col>20</xdr:col>
      <xdr:colOff>414564</xdr:colOff>
      <xdr:row>22</xdr:row>
      <xdr:rowOff>31750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F6E82354-1676-554E-FD6E-05108BE828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C7E14-B3EC-4BD1-A080-B6C851500235}">
  <dimension ref="A1:T41"/>
  <sheetViews>
    <sheetView zoomScaleNormal="100" workbookViewId="0">
      <selection activeCell="E14" sqref="E14"/>
    </sheetView>
  </sheetViews>
  <sheetFormatPr defaultRowHeight="14"/>
  <cols>
    <col min="1" max="1" width="11.83203125" bestFit="1" customWidth="1"/>
    <col min="2" max="2" width="15.75" style="7" customWidth="1"/>
    <col min="11" max="11" width="9.58203125" bestFit="1" customWidth="1"/>
    <col min="19" max="19" width="8.58203125" bestFit="1" customWidth="1"/>
    <col min="20" max="20" width="17.33203125" bestFit="1" customWidth="1"/>
  </cols>
  <sheetData>
    <row r="1" spans="1:20">
      <c r="A1" s="22" t="s">
        <v>149</v>
      </c>
      <c r="B1" s="16"/>
      <c r="C1" s="26"/>
      <c r="D1" s="26"/>
      <c r="E1" s="26"/>
      <c r="F1" s="26"/>
      <c r="G1" s="26"/>
      <c r="H1" s="26"/>
      <c r="I1" s="13"/>
    </row>
    <row r="2" spans="1:20">
      <c r="A2" s="5" t="s">
        <v>37</v>
      </c>
      <c r="B2" s="21" t="s">
        <v>134</v>
      </c>
      <c r="C2" s="6" t="s">
        <v>132</v>
      </c>
      <c r="D2" s="6" t="s">
        <v>133</v>
      </c>
      <c r="E2" s="5" t="s">
        <v>123</v>
      </c>
      <c r="F2" s="5" t="s">
        <v>32</v>
      </c>
      <c r="G2" s="5" t="s">
        <v>124</v>
      </c>
      <c r="H2" s="5" t="s">
        <v>32</v>
      </c>
      <c r="I2" s="15"/>
      <c r="M2" s="1"/>
      <c r="N2" s="1"/>
      <c r="O2" s="2"/>
      <c r="P2" s="2"/>
      <c r="Q2" s="1"/>
      <c r="R2" s="1"/>
      <c r="S2" s="1"/>
      <c r="T2" s="1"/>
    </row>
    <row r="3" spans="1:20">
      <c r="A3" s="1" t="s">
        <v>31</v>
      </c>
      <c r="B3" s="1" t="s">
        <v>125</v>
      </c>
      <c r="C3" s="2">
        <v>2.6904350000000001E-3</v>
      </c>
      <c r="D3" s="2">
        <v>0.83213910000000002</v>
      </c>
      <c r="E3" s="1">
        <v>0.69984749999999996</v>
      </c>
      <c r="F3" s="1">
        <v>2.5875840000000002E-4</v>
      </c>
      <c r="G3" s="1">
        <v>8.0125747448044574E-3</v>
      </c>
      <c r="H3" s="1">
        <v>1.074321E-4</v>
      </c>
      <c r="I3" s="14"/>
      <c r="M3" s="1"/>
      <c r="N3" s="1"/>
      <c r="O3" s="2"/>
      <c r="P3" s="2"/>
      <c r="Q3" s="1"/>
      <c r="R3" s="1"/>
      <c r="S3" s="1"/>
      <c r="T3" s="1"/>
    </row>
    <row r="4" spans="1:20">
      <c r="A4" s="1" t="s">
        <v>30</v>
      </c>
      <c r="B4" s="1" t="s">
        <v>125</v>
      </c>
      <c r="C4" s="2">
        <v>1.0349020000000001E-3</v>
      </c>
      <c r="D4" s="2">
        <v>3.0030549999999998</v>
      </c>
      <c r="E4" s="1">
        <v>0.69989440000000003</v>
      </c>
      <c r="F4" s="1">
        <v>9.1242560000000003E-5</v>
      </c>
      <c r="G4" s="1">
        <v>8.6078701750786604E-4</v>
      </c>
      <c r="H4" s="1">
        <v>1.7463560000000001E-5</v>
      </c>
      <c r="I4" s="14"/>
      <c r="M4" s="1"/>
      <c r="N4" s="1"/>
      <c r="O4" s="2"/>
      <c r="P4" s="2"/>
      <c r="Q4" s="1"/>
      <c r="R4" s="1"/>
      <c r="S4" s="1"/>
      <c r="T4" s="1"/>
    </row>
    <row r="5" spans="1:20">
      <c r="A5" s="1" t="s">
        <v>29</v>
      </c>
      <c r="B5" s="1" t="s">
        <v>125</v>
      </c>
      <c r="C5" s="2">
        <v>2.777552E-3</v>
      </c>
      <c r="D5" s="2">
        <v>4.3803910000000004</v>
      </c>
      <c r="E5" s="1">
        <v>0.69985589999999998</v>
      </c>
      <c r="F5" s="1">
        <v>9.9875719999999998E-5</v>
      </c>
      <c r="G5" s="1">
        <v>1.5832279213183905E-3</v>
      </c>
      <c r="H5" s="1">
        <v>3.7387079999999998E-5</v>
      </c>
      <c r="I5" s="14"/>
      <c r="M5" s="1"/>
      <c r="N5" s="1"/>
      <c r="O5" s="2"/>
      <c r="P5" s="2"/>
      <c r="Q5" s="1"/>
      <c r="R5" s="1"/>
      <c r="S5" s="1"/>
      <c r="T5" s="1"/>
    </row>
    <row r="6" spans="1:20">
      <c r="A6" s="1" t="s">
        <v>28</v>
      </c>
      <c r="B6" s="1" t="s">
        <v>125</v>
      </c>
      <c r="C6" s="2">
        <v>4.3170120000000003E-3</v>
      </c>
      <c r="D6" s="2">
        <v>1.3472550000000001</v>
      </c>
      <c r="E6" s="1">
        <v>0.70001429999999998</v>
      </c>
      <c r="F6" s="1">
        <v>2.23482E-4</v>
      </c>
      <c r="G6" s="1">
        <v>7.9898595651308971E-3</v>
      </c>
      <c r="H6" s="1">
        <v>1.9970169999999998E-3</v>
      </c>
      <c r="I6" s="12"/>
      <c r="M6" s="1"/>
      <c r="N6" s="1"/>
      <c r="O6" s="2"/>
      <c r="P6" s="2"/>
      <c r="Q6" s="1"/>
      <c r="R6" s="1"/>
      <c r="S6" s="1"/>
      <c r="T6" s="1"/>
    </row>
    <row r="7" spans="1:20">
      <c r="A7" s="1" t="s">
        <v>27</v>
      </c>
      <c r="B7" s="1" t="s">
        <v>125</v>
      </c>
      <c r="C7" s="2">
        <v>1.2447560000000001E-3</v>
      </c>
      <c r="D7" s="2">
        <v>1.5140100000000001</v>
      </c>
      <c r="E7" s="1">
        <v>0.69993170000000005</v>
      </c>
      <c r="F7" s="1">
        <v>4.785325E-4</v>
      </c>
      <c r="G7" s="1">
        <v>2.1587994935717571E-3</v>
      </c>
      <c r="H7" s="1">
        <v>4.593822E-4</v>
      </c>
      <c r="I7" s="12"/>
      <c r="M7" s="1"/>
      <c r="N7" s="1"/>
      <c r="O7" s="2"/>
      <c r="P7" s="2"/>
      <c r="Q7" s="1"/>
      <c r="R7" s="1"/>
      <c r="S7" s="1"/>
      <c r="T7" s="1"/>
    </row>
    <row r="8" spans="1:20">
      <c r="A8" s="1" t="s">
        <v>26</v>
      </c>
      <c r="B8" s="1" t="s">
        <v>125</v>
      </c>
      <c r="C8" s="2">
        <v>1.056832E-3</v>
      </c>
      <c r="D8" s="2">
        <v>3.0292319999999999</v>
      </c>
      <c r="E8" s="1">
        <v>0.69972330000000005</v>
      </c>
      <c r="F8" s="1">
        <v>1.286038E-4</v>
      </c>
      <c r="G8" s="1">
        <v>8.8297336182075099E-4</v>
      </c>
      <c r="H8" s="1">
        <v>4.2566859999999998E-5</v>
      </c>
      <c r="I8" s="12"/>
      <c r="M8" s="1"/>
      <c r="N8" s="1"/>
      <c r="O8" s="2"/>
      <c r="P8" s="2"/>
      <c r="Q8" s="1"/>
      <c r="R8" s="1"/>
      <c r="S8" s="1"/>
      <c r="T8" s="1"/>
    </row>
    <row r="9" spans="1:20">
      <c r="A9" s="1" t="s">
        <v>25</v>
      </c>
      <c r="B9" s="1" t="s">
        <v>125</v>
      </c>
      <c r="C9" s="2">
        <v>3.266204E-3</v>
      </c>
      <c r="D9" s="2">
        <v>2.8393630000000001</v>
      </c>
      <c r="E9" s="1">
        <v>0.69988050000000002</v>
      </c>
      <c r="F9" s="1">
        <v>1.097895E-4</v>
      </c>
      <c r="G9" s="1">
        <v>2.8966856371487465E-3</v>
      </c>
      <c r="H9" s="1">
        <v>3.7192269999999998E-4</v>
      </c>
      <c r="I9" s="12"/>
      <c r="M9" s="1"/>
      <c r="N9" s="1"/>
      <c r="O9" s="2"/>
      <c r="P9" s="2"/>
      <c r="Q9" s="1"/>
      <c r="R9" s="1"/>
      <c r="S9" s="1"/>
      <c r="T9" s="1"/>
    </row>
    <row r="10" spans="1:20">
      <c r="A10" s="1" t="s">
        <v>24</v>
      </c>
      <c r="B10" s="1" t="s">
        <v>125</v>
      </c>
      <c r="C10" s="2">
        <v>7.0151139999999996E-4</v>
      </c>
      <c r="D10" s="2">
        <v>2.4936820000000002</v>
      </c>
      <c r="E10" s="1">
        <v>0.69977630000000002</v>
      </c>
      <c r="F10" s="1">
        <v>1.398708E-4</v>
      </c>
      <c r="G10" s="1">
        <v>6.9942342205212948E-4</v>
      </c>
      <c r="H10" s="1">
        <v>1.8715669999999999E-5</v>
      </c>
      <c r="I10" s="12"/>
      <c r="M10" s="1"/>
      <c r="N10" s="1"/>
      <c r="O10" s="2"/>
      <c r="P10" s="2"/>
      <c r="Q10" s="1"/>
      <c r="R10" s="1"/>
      <c r="S10" s="1"/>
      <c r="T10" s="1"/>
    </row>
    <row r="11" spans="1:20">
      <c r="A11" s="1" t="s">
        <v>23</v>
      </c>
      <c r="B11" s="1" t="s">
        <v>125</v>
      </c>
      <c r="C11" s="2">
        <v>1.9538509999999999E-3</v>
      </c>
      <c r="D11" s="2">
        <v>4.0695249999999996</v>
      </c>
      <c r="E11" s="1">
        <v>0.69988989999999995</v>
      </c>
      <c r="F11" s="1">
        <v>1.0086290000000001E-4</v>
      </c>
      <c r="G11" s="1">
        <v>1.1907524491308412E-3</v>
      </c>
      <c r="H11" s="1">
        <v>1.442333E-5</v>
      </c>
      <c r="I11" s="12"/>
      <c r="M11" s="1"/>
      <c r="N11" s="1"/>
      <c r="O11" s="2"/>
      <c r="P11" s="2"/>
      <c r="Q11" s="1"/>
      <c r="R11" s="1"/>
      <c r="S11" s="1"/>
      <c r="T11" s="1"/>
    </row>
    <row r="12" spans="1:20">
      <c r="A12" s="1" t="s">
        <v>22</v>
      </c>
      <c r="B12" s="1" t="s">
        <v>125</v>
      </c>
      <c r="C12" s="2">
        <v>2.871948E-3</v>
      </c>
      <c r="D12" s="2">
        <v>0.71030749999999998</v>
      </c>
      <c r="E12" s="1">
        <v>0.69995799999999997</v>
      </c>
      <c r="F12" s="1">
        <v>2.4619900000000001E-4</v>
      </c>
      <c r="G12" s="1">
        <v>1.0118545596037386E-2</v>
      </c>
      <c r="H12" s="1">
        <v>1.4940360000000001E-4</v>
      </c>
      <c r="I12" s="12"/>
      <c r="M12" s="1"/>
      <c r="N12" s="1"/>
      <c r="O12" s="2"/>
      <c r="P12" s="2"/>
      <c r="Q12" s="1"/>
      <c r="R12" s="1"/>
      <c r="S12" s="1"/>
      <c r="T12" s="1"/>
    </row>
    <row r="13" spans="1:20">
      <c r="A13" s="1" t="s">
        <v>21</v>
      </c>
      <c r="B13" s="1" t="s">
        <v>125</v>
      </c>
      <c r="C13" s="2">
        <v>3.9999479999999998E-4</v>
      </c>
      <c r="D13" s="2">
        <v>0.91528419999999999</v>
      </c>
      <c r="E13" s="1">
        <v>0.6998799</v>
      </c>
      <c r="F13" s="1">
        <v>2.1903140000000001E-4</v>
      </c>
      <c r="G13" s="1">
        <v>1.1003161903971354E-3</v>
      </c>
      <c r="H13" s="1">
        <v>6.6885229999999997E-5</v>
      </c>
      <c r="I13" s="12"/>
      <c r="M13" s="1"/>
      <c r="N13" s="1"/>
      <c r="O13" s="2"/>
      <c r="P13" s="2"/>
      <c r="Q13" s="1"/>
      <c r="R13" s="1"/>
      <c r="S13" s="1"/>
      <c r="T13" s="1"/>
    </row>
    <row r="14" spans="1:20">
      <c r="A14" s="1" t="s">
        <v>20</v>
      </c>
      <c r="B14" s="1" t="s">
        <v>125</v>
      </c>
      <c r="C14" s="2">
        <v>4.0389640000000002E-4</v>
      </c>
      <c r="D14" s="2">
        <v>0.97468010000000005</v>
      </c>
      <c r="E14" s="1">
        <v>0.69987149999999998</v>
      </c>
      <c r="F14" s="1">
        <v>2.091099E-4</v>
      </c>
      <c r="G14" s="1">
        <v>1.0134951862636194E-3</v>
      </c>
      <c r="H14" s="1">
        <v>6.1392430000000001E-5</v>
      </c>
      <c r="I14" s="12"/>
      <c r="K14" s="9"/>
    </row>
    <row r="15" spans="1:20">
      <c r="A15" s="1" t="s">
        <v>19</v>
      </c>
      <c r="B15" s="1" t="s">
        <v>126</v>
      </c>
      <c r="C15" s="2">
        <v>8.6449270000000004E-4</v>
      </c>
      <c r="D15" s="2">
        <v>0.42838609999999999</v>
      </c>
      <c r="E15" s="1">
        <v>0.70231580000000005</v>
      </c>
      <c r="F15" s="1">
        <v>7.1495680000000005E-4</v>
      </c>
      <c r="G15" s="1">
        <v>5.5200574947135107E-3</v>
      </c>
      <c r="H15" s="1">
        <v>4.9150789999999995E-4</v>
      </c>
      <c r="I15" s="10"/>
      <c r="M15" s="9"/>
    </row>
    <row r="16" spans="1:20">
      <c r="A16" s="1" t="s">
        <v>18</v>
      </c>
      <c r="B16" s="1" t="s">
        <v>126</v>
      </c>
      <c r="C16" s="2">
        <v>1.9473260000000001E-3</v>
      </c>
      <c r="D16" s="2">
        <v>0.53224890000000002</v>
      </c>
      <c r="E16" s="1">
        <v>0.70028109999999999</v>
      </c>
      <c r="F16" s="1">
        <v>7.4575960000000001E-4</v>
      </c>
      <c r="G16" s="1">
        <v>8.9487517069287651E-3</v>
      </c>
      <c r="H16" s="1">
        <v>2.706356E-3</v>
      </c>
      <c r="I16" s="11"/>
    </row>
    <row r="17" spans="1:9">
      <c r="A17" s="1" t="s">
        <v>17</v>
      </c>
      <c r="B17" s="1" t="s">
        <v>126</v>
      </c>
      <c r="C17" s="2">
        <v>1.5033550000000001E-3</v>
      </c>
      <c r="D17" s="2">
        <v>0.41667680000000001</v>
      </c>
      <c r="E17" s="1">
        <v>0.70398810000000001</v>
      </c>
      <c r="F17" s="1">
        <v>6.7810880000000002E-4</v>
      </c>
      <c r="G17" s="1">
        <v>9.6427199887802687E-3</v>
      </c>
      <c r="H17" s="1">
        <v>1.0157619999999999E-3</v>
      </c>
      <c r="I17" s="10"/>
    </row>
    <row r="18" spans="1:9">
      <c r="A18" s="1" t="s">
        <v>16</v>
      </c>
      <c r="B18" s="1" t="s">
        <v>126</v>
      </c>
      <c r="C18" s="2">
        <v>1.9317679999999999E-3</v>
      </c>
      <c r="D18" s="2">
        <v>0.36060900000000001</v>
      </c>
      <c r="E18" s="1">
        <v>0.70319350000000003</v>
      </c>
      <c r="F18" s="1">
        <v>9.0351240000000001E-4</v>
      </c>
      <c r="G18" s="1">
        <v>1.401594866259054E-2</v>
      </c>
      <c r="H18" s="1">
        <v>1.876988E-3</v>
      </c>
      <c r="I18" s="10"/>
    </row>
    <row r="19" spans="1:9">
      <c r="A19" s="1" t="s">
        <v>15</v>
      </c>
      <c r="B19" s="1" t="s">
        <v>126</v>
      </c>
      <c r="C19" s="2">
        <v>5.7822500000000001E-3</v>
      </c>
      <c r="D19" s="2">
        <v>0.50498259999999995</v>
      </c>
      <c r="E19" s="1">
        <v>0.70035409999999998</v>
      </c>
      <c r="F19" s="1">
        <v>1.06106E-3</v>
      </c>
      <c r="G19" s="1">
        <v>2.9281677786429563E-2</v>
      </c>
      <c r="H19" s="1">
        <v>5.1095639999999996E-3</v>
      </c>
      <c r="I19" s="10"/>
    </row>
    <row r="20" spans="1:9">
      <c r="A20" s="1" t="s">
        <v>14</v>
      </c>
      <c r="B20" s="1" t="s">
        <v>126</v>
      </c>
      <c r="C20" s="2">
        <v>9.581832E-4</v>
      </c>
      <c r="D20" s="2">
        <v>0.25540289999999999</v>
      </c>
      <c r="E20" s="1">
        <v>0.70002799999999998</v>
      </c>
      <c r="F20" s="1">
        <v>1.4818380000000001E-3</v>
      </c>
      <c r="G20" s="1">
        <v>1.0415883120613985E-2</v>
      </c>
      <c r="H20" s="1">
        <v>2.010895E-3</v>
      </c>
      <c r="I20" s="10"/>
    </row>
    <row r="21" spans="1:9">
      <c r="A21" s="1" t="s">
        <v>13</v>
      </c>
      <c r="B21" s="1" t="s">
        <v>126</v>
      </c>
      <c r="C21" s="2">
        <v>1.0451639999999999E-3</v>
      </c>
      <c r="D21" s="2">
        <v>0.3072994</v>
      </c>
      <c r="E21" s="1">
        <v>0.70446609999999998</v>
      </c>
      <c r="F21" s="1">
        <v>1.0973879999999999E-3</v>
      </c>
      <c r="G21" s="1">
        <v>9.7872682767089179E-3</v>
      </c>
      <c r="H21" s="1">
        <v>1.3629149999999999E-3</v>
      </c>
      <c r="I21" s="10"/>
    </row>
    <row r="22" spans="1:9">
      <c r="A22" s="1" t="s">
        <v>12</v>
      </c>
      <c r="B22" s="1" t="s">
        <v>126</v>
      </c>
      <c r="C22" s="2">
        <v>8.0705809999999996E-4</v>
      </c>
      <c r="D22" s="2">
        <v>0.34944330000000001</v>
      </c>
      <c r="E22" s="1">
        <v>0.70489109999999999</v>
      </c>
      <c r="F22" s="1">
        <v>8.3884390000000001E-4</v>
      </c>
      <c r="G22" s="1">
        <v>6.2087905100764364E-3</v>
      </c>
      <c r="H22" s="1">
        <v>6.9583990000000005E-4</v>
      </c>
      <c r="I22" s="10"/>
    </row>
    <row r="23" spans="1:9">
      <c r="A23" s="1" t="s">
        <v>11</v>
      </c>
      <c r="B23" s="1" t="s">
        <v>126</v>
      </c>
      <c r="C23" s="2">
        <v>1.768901E-3</v>
      </c>
      <c r="D23" s="2">
        <v>0.138069</v>
      </c>
      <c r="E23" s="1">
        <v>0.70167860000000004</v>
      </c>
      <c r="F23" s="1">
        <v>2.0078169999999998E-3</v>
      </c>
      <c r="G23" s="1">
        <v>3.1683266814114097E-2</v>
      </c>
      <c r="H23" s="1">
        <v>6.1487149999999999E-3</v>
      </c>
      <c r="I23" s="10"/>
    </row>
    <row r="24" spans="1:9">
      <c r="A24" s="1" t="s">
        <v>121</v>
      </c>
      <c r="B24" s="1" t="s">
        <v>122</v>
      </c>
      <c r="C24" s="2">
        <v>1.553934E-2</v>
      </c>
      <c r="D24" s="2">
        <v>1.0612900000000001</v>
      </c>
      <c r="E24" s="1">
        <v>0.70345040000000003</v>
      </c>
      <c r="F24" s="1">
        <v>7.0367179999999995E-4</v>
      </c>
      <c r="G24" s="1">
        <v>4.3502304410462635E-2</v>
      </c>
      <c r="H24" s="1">
        <v>1.103025E-2</v>
      </c>
      <c r="I24" s="10"/>
    </row>
    <row r="25" spans="1:9">
      <c r="A25" s="1" t="s">
        <v>9</v>
      </c>
      <c r="B25" s="1" t="s">
        <v>122</v>
      </c>
      <c r="C25" s="2">
        <v>1.1257349999999999E-2</v>
      </c>
      <c r="D25" s="2">
        <v>0.78470019999999996</v>
      </c>
      <c r="E25" s="1">
        <v>0.70179729999999996</v>
      </c>
      <c r="F25" s="1">
        <v>4.3163069999999998E-4</v>
      </c>
      <c r="G25" s="1">
        <v>3.5582251360578875E-2</v>
      </c>
      <c r="H25" s="1">
        <v>1.4675860000000001E-3</v>
      </c>
      <c r="I25" s="10"/>
    </row>
    <row r="26" spans="1:9">
      <c r="A26" s="1" t="s">
        <v>8</v>
      </c>
      <c r="B26" s="1" t="s">
        <v>122</v>
      </c>
      <c r="C26" s="2">
        <v>4.7258769999999999E-2</v>
      </c>
      <c r="D26" s="2">
        <v>2.6100240000000001</v>
      </c>
      <c r="E26" s="1">
        <v>0.70169970000000004</v>
      </c>
      <c r="F26" s="1">
        <v>1.8977250000000001E-4</v>
      </c>
      <c r="G26" s="1">
        <v>4.4482321020335266E-2</v>
      </c>
      <c r="H26" s="1">
        <v>1.1701839999999999E-3</v>
      </c>
      <c r="I26" s="10"/>
    </row>
    <row r="27" spans="1:9">
      <c r="A27" s="1" t="s">
        <v>7</v>
      </c>
      <c r="B27" s="1" t="s">
        <v>122</v>
      </c>
      <c r="C27" s="2">
        <v>1.340909E-2</v>
      </c>
      <c r="D27" s="2">
        <v>0.7820262</v>
      </c>
      <c r="E27" s="1">
        <v>0.70173220000000003</v>
      </c>
      <c r="F27" s="1">
        <v>3.8940239999999998E-4</v>
      </c>
      <c r="G27" s="1">
        <v>4.4314272578432311E-2</v>
      </c>
      <c r="H27" s="1">
        <v>1.361192E-3</v>
      </c>
      <c r="I27" s="10"/>
    </row>
    <row r="28" spans="1:9">
      <c r="A28" s="1" t="s">
        <v>6</v>
      </c>
      <c r="B28" s="1" t="s">
        <v>127</v>
      </c>
      <c r="C28" s="2">
        <v>7.378643E-2</v>
      </c>
      <c r="D28" s="2">
        <v>0.89653910000000003</v>
      </c>
      <c r="E28" s="1">
        <v>0.77132020000000001</v>
      </c>
      <c r="F28" s="1">
        <v>8.1230880000000005E-3</v>
      </c>
      <c r="G28" s="1">
        <v>0.16933576439232531</v>
      </c>
      <c r="H28" s="1">
        <v>4.5679820000000003E-2</v>
      </c>
      <c r="I28" s="10"/>
    </row>
    <row r="29" spans="1:9">
      <c r="A29" s="1" t="s">
        <v>5</v>
      </c>
      <c r="B29" s="1" t="s">
        <v>127</v>
      </c>
      <c r="C29" s="2">
        <v>2.0780489999999999E-2</v>
      </c>
      <c r="D29" s="2">
        <v>0.40429700000000002</v>
      </c>
      <c r="E29" s="1">
        <v>0.78351360000000003</v>
      </c>
      <c r="F29" s="1">
        <v>8.2154970000000004E-3</v>
      </c>
      <c r="G29" s="1">
        <v>0.10408989793339592</v>
      </c>
      <c r="H29" s="1">
        <v>4.7644619999999999E-2</v>
      </c>
      <c r="I29" s="10"/>
    </row>
    <row r="30" spans="1:9">
      <c r="A30" s="1" t="s">
        <v>4</v>
      </c>
      <c r="B30" s="1" t="s">
        <v>127</v>
      </c>
      <c r="C30" s="2">
        <v>0.1293772</v>
      </c>
      <c r="D30" s="2">
        <v>2.1796139999999999</v>
      </c>
      <c r="E30" s="1">
        <v>0.70765109999999998</v>
      </c>
      <c r="F30" s="1">
        <v>1.0143909999999999E-3</v>
      </c>
      <c r="G30" s="1">
        <v>0.1714493441024226</v>
      </c>
      <c r="H30" s="1">
        <v>2.681072E-2</v>
      </c>
      <c r="I30" s="10"/>
    </row>
    <row r="31" spans="1:9">
      <c r="A31" s="1" t="s">
        <v>3</v>
      </c>
      <c r="B31" s="1" t="s">
        <v>127</v>
      </c>
      <c r="C31" s="2">
        <v>0.123358</v>
      </c>
      <c r="D31" s="2">
        <v>1.3249949999999999</v>
      </c>
      <c r="E31" s="1">
        <v>0.71563160000000003</v>
      </c>
      <c r="F31" s="1">
        <v>2.1458520000000002E-3</v>
      </c>
      <c r="G31" s="1">
        <v>0.26069887975317457</v>
      </c>
      <c r="H31" s="1">
        <v>6.239244E-2</v>
      </c>
      <c r="I31" s="10"/>
    </row>
    <row r="32" spans="1:9">
      <c r="A32" s="1" t="s">
        <v>2</v>
      </c>
      <c r="B32" s="1" t="s">
        <v>127</v>
      </c>
      <c r="C32" s="2">
        <v>1.8042799999999999E-3</v>
      </c>
      <c r="D32" s="2">
        <v>0.2849853</v>
      </c>
      <c r="E32" s="1">
        <v>0.81389409999999995</v>
      </c>
      <c r="F32" s="1">
        <v>6.9132539999999998E-3</v>
      </c>
      <c r="G32" s="1">
        <v>1.4790614603581336E-2</v>
      </c>
      <c r="H32" s="1">
        <v>2.4379409999999999E-3</v>
      </c>
      <c r="I32" s="10"/>
    </row>
    <row r="33" spans="1:9">
      <c r="A33" s="1" t="s">
        <v>1</v>
      </c>
      <c r="B33" s="1" t="s">
        <v>127</v>
      </c>
      <c r="C33" s="2">
        <v>0.2159816</v>
      </c>
      <c r="D33" s="2">
        <v>0.36150060000000001</v>
      </c>
      <c r="E33" s="1">
        <v>0.74243879999999995</v>
      </c>
      <c r="F33" s="1">
        <v>4.5563579999999999E-3</v>
      </c>
      <c r="G33" s="1">
        <v>1.4940315078475672</v>
      </c>
      <c r="H33" s="1">
        <v>6.6151979999999999E-2</v>
      </c>
      <c r="I33" s="10"/>
    </row>
    <row r="34" spans="1:9">
      <c r="A34" s="3" t="s">
        <v>0</v>
      </c>
      <c r="B34" s="3" t="s">
        <v>127</v>
      </c>
      <c r="C34" s="4">
        <v>7.5125229999999999E-4</v>
      </c>
      <c r="D34" s="4">
        <v>0.18526599999999999</v>
      </c>
      <c r="E34" s="3">
        <v>0.78312910000000002</v>
      </c>
      <c r="F34" s="3">
        <v>6.3817800000000001E-3</v>
      </c>
      <c r="G34" s="3">
        <v>9.7565677251851904E-3</v>
      </c>
      <c r="H34" s="3">
        <v>1.320566E-3</v>
      </c>
      <c r="I34" s="10"/>
    </row>
    <row r="35" spans="1:9">
      <c r="A35" s="23" t="s">
        <v>150</v>
      </c>
      <c r="B35" s="27"/>
      <c r="C35" s="28"/>
      <c r="D35" s="28"/>
      <c r="E35" s="28"/>
      <c r="F35" s="28"/>
      <c r="G35" s="28"/>
      <c r="H35" s="28"/>
    </row>
    <row r="41" spans="1:9">
      <c r="A41" s="1"/>
      <c r="B41" s="8"/>
      <c r="C41" s="2"/>
      <c r="D41" s="2"/>
      <c r="E41" s="1"/>
      <c r="F41" s="1"/>
      <c r="G41" s="1"/>
      <c r="H41" s="1"/>
    </row>
  </sheetData>
  <phoneticPr fontId="3" type="noConversion"/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A5E32-E866-4DC5-B20A-B452E42B00AA}">
  <dimension ref="A1:HW131"/>
  <sheetViews>
    <sheetView topLeftCell="A36" zoomScale="70" zoomScaleNormal="70" workbookViewId="0"/>
  </sheetViews>
  <sheetFormatPr defaultColWidth="8.83203125" defaultRowHeight="11.5"/>
  <cols>
    <col min="1" max="3" width="8.9140625" style="62" bestFit="1" customWidth="1"/>
    <col min="4" max="5" width="13.4140625" style="62" bestFit="1" customWidth="1"/>
    <col min="6" max="6" width="8.9140625" style="62" bestFit="1" customWidth="1"/>
    <col min="7" max="7" width="8.83203125" style="62"/>
    <col min="8" max="8" width="17.4140625" style="62" bestFit="1" customWidth="1"/>
    <col min="9" max="9" width="8.9140625" style="62" bestFit="1" customWidth="1"/>
    <col min="10" max="10" width="14.4140625" style="62" bestFit="1" customWidth="1"/>
    <col min="11" max="13" width="8.9140625" style="62" bestFit="1" customWidth="1"/>
    <col min="14" max="14" width="8.83203125" style="62"/>
    <col min="15" max="20" width="8.9140625" style="62" bestFit="1" customWidth="1"/>
    <col min="21" max="21" width="8.83203125" style="62"/>
    <col min="22" max="22" width="8.9140625" style="62" bestFit="1" customWidth="1"/>
    <col min="23" max="23" width="16.4140625" style="62" bestFit="1" customWidth="1"/>
    <col min="24" max="27" width="8.9140625" style="62" bestFit="1" customWidth="1"/>
    <col min="28" max="28" width="8.83203125" style="62"/>
    <col min="29" max="30" width="8.9140625" style="62" bestFit="1" customWidth="1"/>
    <col min="31" max="31" width="10.83203125" style="62" bestFit="1" customWidth="1"/>
    <col min="32" max="34" width="8.9140625" style="62" bestFit="1" customWidth="1"/>
    <col min="35" max="35" width="8.83203125" style="62"/>
    <col min="36" max="37" width="8.9140625" style="62" bestFit="1" customWidth="1"/>
    <col min="38" max="38" width="14.4140625" style="62" bestFit="1" customWidth="1"/>
    <col min="39" max="41" width="8.9140625" style="62" bestFit="1" customWidth="1"/>
    <col min="42" max="42" width="8.83203125" style="62"/>
    <col min="43" max="48" width="8.9140625" style="62" bestFit="1" customWidth="1"/>
    <col min="49" max="49" width="8.83203125" style="62"/>
    <col min="50" max="55" width="8.9140625" style="62" bestFit="1" customWidth="1"/>
    <col min="56" max="56" width="8.83203125" style="62"/>
    <col min="57" max="62" width="8.9140625" style="62" bestFit="1" customWidth="1"/>
    <col min="63" max="63" width="8.83203125" style="62"/>
    <col min="64" max="69" width="8.9140625" style="62" bestFit="1" customWidth="1"/>
    <col min="70" max="70" width="8.83203125" style="62"/>
    <col min="71" max="72" width="8.9140625" style="62" bestFit="1" customWidth="1"/>
    <col min="73" max="73" width="9.4140625" style="62" bestFit="1" customWidth="1"/>
    <col min="74" max="76" width="8.9140625" style="62" bestFit="1" customWidth="1"/>
    <col min="77" max="77" width="8.83203125" style="62"/>
    <col min="78" max="83" width="8.9140625" style="62" bestFit="1" customWidth="1"/>
    <col min="84" max="84" width="8.83203125" style="62"/>
    <col min="85" max="90" width="8.9140625" style="62" bestFit="1" customWidth="1"/>
    <col min="91" max="91" width="8.83203125" style="62"/>
    <col min="92" max="93" width="8.9140625" style="62" bestFit="1" customWidth="1"/>
    <col min="94" max="94" width="9.4140625" style="62" bestFit="1" customWidth="1"/>
    <col min="95" max="97" width="8.9140625" style="62" bestFit="1" customWidth="1"/>
    <col min="98" max="98" width="8.83203125" style="62"/>
    <col min="99" max="100" width="8.9140625" style="62" bestFit="1" customWidth="1"/>
    <col min="101" max="101" width="9.4140625" style="62" bestFit="1" customWidth="1"/>
    <col min="102" max="104" width="8.9140625" style="62" bestFit="1" customWidth="1"/>
    <col min="105" max="105" width="8.83203125" style="62"/>
    <col min="106" max="111" width="8.9140625" style="62" bestFit="1" customWidth="1"/>
    <col min="112" max="112" width="8.83203125" style="62"/>
    <col min="113" max="118" width="8.9140625" style="62" bestFit="1" customWidth="1"/>
    <col min="119" max="119" width="8.83203125" style="62"/>
    <col min="120" max="125" width="8.9140625" style="62" bestFit="1" customWidth="1"/>
    <col min="126" max="126" width="8.83203125" style="62"/>
    <col min="127" max="132" width="8.9140625" style="62" bestFit="1" customWidth="1"/>
    <col min="133" max="133" width="8.83203125" style="62"/>
    <col min="134" max="135" width="8.9140625" style="62" bestFit="1" customWidth="1"/>
    <col min="136" max="136" width="10.08203125" style="62" bestFit="1" customWidth="1"/>
    <col min="137" max="139" width="8.9140625" style="62" bestFit="1" customWidth="1"/>
    <col min="140" max="140" width="8.83203125" style="62"/>
    <col min="141" max="146" width="8.9140625" style="62" bestFit="1" customWidth="1"/>
    <col min="147" max="147" width="8.83203125" style="62"/>
    <col min="148" max="148" width="14.4140625" style="62" bestFit="1" customWidth="1"/>
    <col min="149" max="149" width="8.9140625" style="62" bestFit="1" customWidth="1"/>
    <col min="150" max="150" width="9.4140625" style="62" bestFit="1" customWidth="1"/>
    <col min="151" max="153" width="8.9140625" style="62" bestFit="1" customWidth="1"/>
    <col min="154" max="154" width="8.83203125" style="62"/>
    <col min="155" max="155" width="14.4140625" style="62" bestFit="1" customWidth="1"/>
    <col min="156" max="156" width="8.9140625" style="62" bestFit="1" customWidth="1"/>
    <col min="157" max="157" width="9.4140625" style="62" bestFit="1" customWidth="1"/>
    <col min="158" max="160" width="8.9140625" style="62" bestFit="1" customWidth="1"/>
    <col min="161" max="161" width="8.83203125" style="62"/>
    <col min="162" max="162" width="14.4140625" style="62" bestFit="1" customWidth="1"/>
    <col min="163" max="167" width="8.9140625" style="62" bestFit="1" customWidth="1"/>
    <col min="168" max="168" width="8.83203125" style="62"/>
    <col min="169" max="174" width="8.9140625" style="62" bestFit="1" customWidth="1"/>
    <col min="175" max="175" width="8.83203125" style="62"/>
    <col min="176" max="181" width="8.9140625" style="62" bestFit="1" customWidth="1"/>
    <col min="182" max="182" width="8.83203125" style="62"/>
    <col min="183" max="188" width="8.9140625" style="62" bestFit="1" customWidth="1"/>
    <col min="189" max="189" width="8.83203125" style="62"/>
    <col min="190" max="195" width="8.9140625" style="62" bestFit="1" customWidth="1"/>
    <col min="196" max="196" width="9.4140625" style="62" bestFit="1" customWidth="1"/>
    <col min="197" max="202" width="8.9140625" style="62" bestFit="1" customWidth="1"/>
    <col min="203" max="203" width="8.83203125" style="62"/>
    <col min="204" max="209" width="8.9140625" style="62" bestFit="1" customWidth="1"/>
    <col min="210" max="210" width="8.83203125" style="62"/>
    <col min="211" max="216" width="8.9140625" style="62" bestFit="1" customWidth="1"/>
    <col min="217" max="217" width="9.83203125" style="62" bestFit="1" customWidth="1"/>
    <col min="218" max="223" width="8.9140625" style="62" bestFit="1" customWidth="1"/>
    <col min="224" max="16384" width="8.83203125" style="62"/>
  </cols>
  <sheetData>
    <row r="1" spans="1:231" ht="14">
      <c r="A1" s="68" t="s">
        <v>139</v>
      </c>
    </row>
    <row r="2" spans="1:231">
      <c r="A2" s="62" t="s">
        <v>120</v>
      </c>
      <c r="J2" s="65"/>
      <c r="K2" s="69"/>
    </row>
    <row r="3" spans="1:231" ht="14">
      <c r="A3" s="62" t="s">
        <v>135</v>
      </c>
      <c r="B3" s="63">
        <f>1.39*(1/100000000000)</f>
        <v>1.3899999999999999E-11</v>
      </c>
      <c r="C3" s="62" t="s">
        <v>152</v>
      </c>
      <c r="J3" s="65"/>
      <c r="K3" s="69"/>
    </row>
    <row r="4" spans="1:231">
      <c r="A4" s="62" t="s">
        <v>119</v>
      </c>
      <c r="B4" s="64">
        <v>2.7182818284590402</v>
      </c>
      <c r="J4" s="65"/>
      <c r="K4" s="69"/>
    </row>
    <row r="5" spans="1:231">
      <c r="J5" s="65"/>
      <c r="K5" s="69"/>
    </row>
    <row r="6" spans="1:231">
      <c r="J6" s="65"/>
      <c r="K6" s="69"/>
    </row>
    <row r="8" spans="1:231">
      <c r="A8" s="66" t="s">
        <v>118</v>
      </c>
      <c r="B8" s="66" t="s">
        <v>117</v>
      </c>
      <c r="H8" s="66" t="s">
        <v>116</v>
      </c>
      <c r="I8" s="66" t="s">
        <v>115</v>
      </c>
      <c r="J8" s="65"/>
      <c r="K8" s="69"/>
      <c r="O8" s="66" t="s">
        <v>114</v>
      </c>
      <c r="P8" s="66" t="s">
        <v>113</v>
      </c>
      <c r="V8" s="66" t="s">
        <v>112</v>
      </c>
      <c r="W8" s="62" t="s">
        <v>53</v>
      </c>
      <c r="AC8" s="66" t="s">
        <v>111</v>
      </c>
      <c r="AD8" s="62" t="s">
        <v>110</v>
      </c>
      <c r="AJ8" s="66" t="s">
        <v>109</v>
      </c>
      <c r="AK8" s="62" t="s">
        <v>108</v>
      </c>
      <c r="AQ8" s="66" t="s">
        <v>107</v>
      </c>
      <c r="AR8" s="62" t="s">
        <v>106</v>
      </c>
      <c r="AX8" s="66" t="s">
        <v>105</v>
      </c>
      <c r="AY8" s="62" t="s">
        <v>104</v>
      </c>
      <c r="BE8" s="66" t="s">
        <v>103</v>
      </c>
      <c r="BF8" s="62" t="s">
        <v>102</v>
      </c>
      <c r="BL8" s="66" t="s">
        <v>101</v>
      </c>
      <c r="BM8" s="62" t="s">
        <v>100</v>
      </c>
      <c r="BS8" s="66" t="s">
        <v>99</v>
      </c>
      <c r="BT8" s="62" t="s">
        <v>98</v>
      </c>
      <c r="BZ8" s="66" t="s">
        <v>97</v>
      </c>
      <c r="CA8" s="62" t="s">
        <v>96</v>
      </c>
      <c r="CG8" s="66" t="s">
        <v>95</v>
      </c>
      <c r="CH8" s="62" t="s">
        <v>94</v>
      </c>
      <c r="CN8" s="66" t="s">
        <v>93</v>
      </c>
      <c r="CO8" s="62" t="s">
        <v>92</v>
      </c>
      <c r="CU8" s="66" t="s">
        <v>91</v>
      </c>
      <c r="CV8" s="62" t="s">
        <v>90</v>
      </c>
      <c r="DB8" s="66" t="s">
        <v>89</v>
      </c>
      <c r="DC8" s="62" t="s">
        <v>88</v>
      </c>
      <c r="DI8" s="66" t="s">
        <v>87</v>
      </c>
      <c r="DJ8" s="62" t="s">
        <v>86</v>
      </c>
      <c r="DP8" s="66" t="s">
        <v>85</v>
      </c>
      <c r="DQ8" s="62" t="s">
        <v>84</v>
      </c>
      <c r="DW8" s="66" t="s">
        <v>83</v>
      </c>
      <c r="DX8" s="62" t="s">
        <v>82</v>
      </c>
      <c r="ED8" s="66" t="s">
        <v>81</v>
      </c>
      <c r="EE8" s="62" t="s">
        <v>80</v>
      </c>
      <c r="EK8" s="66" t="s">
        <v>79</v>
      </c>
      <c r="EL8" s="62" t="s">
        <v>78</v>
      </c>
      <c r="ER8" s="66" t="s">
        <v>77</v>
      </c>
      <c r="ES8" s="62" t="s">
        <v>76</v>
      </c>
      <c r="EY8" s="66" t="s">
        <v>75</v>
      </c>
      <c r="EZ8" s="62" t="s">
        <v>74</v>
      </c>
      <c r="FF8" s="66" t="s">
        <v>73</v>
      </c>
      <c r="FG8" s="62" t="s">
        <v>72</v>
      </c>
      <c r="FM8" s="66" t="s">
        <v>71</v>
      </c>
      <c r="FN8" s="62" t="s">
        <v>70</v>
      </c>
      <c r="FT8" s="66" t="s">
        <v>69</v>
      </c>
      <c r="FU8" s="62" t="s">
        <v>68</v>
      </c>
      <c r="GA8" s="66" t="s">
        <v>67</v>
      </c>
      <c r="GB8" s="62" t="s">
        <v>66</v>
      </c>
      <c r="GH8" s="66" t="s">
        <v>65</v>
      </c>
      <c r="GI8" s="62" t="s">
        <v>64</v>
      </c>
      <c r="GO8" s="66" t="s">
        <v>63</v>
      </c>
      <c r="GP8" s="62" t="s">
        <v>10</v>
      </c>
      <c r="GV8" s="66" t="s">
        <v>62</v>
      </c>
      <c r="GW8" s="62" t="s">
        <v>61</v>
      </c>
      <c r="HC8" s="66" t="s">
        <v>60</v>
      </c>
      <c r="HD8" s="62" t="s">
        <v>59</v>
      </c>
      <c r="HJ8" s="66" t="s">
        <v>58</v>
      </c>
      <c r="HK8" s="62" t="s">
        <v>57</v>
      </c>
      <c r="HQ8" s="65"/>
      <c r="HR8" s="65"/>
      <c r="HS8" s="67"/>
      <c r="HT8" s="67"/>
      <c r="HU8" s="67"/>
      <c r="HV8" s="67"/>
      <c r="HW8" s="67"/>
    </row>
    <row r="9" spans="1:231">
      <c r="A9" s="62" t="s">
        <v>56</v>
      </c>
      <c r="B9" s="70">
        <f>SLOPE(E12:E151,C12:C151)</f>
        <v>6.4146036156622038E-2</v>
      </c>
      <c r="D9" s="64"/>
      <c r="E9" s="71"/>
      <c r="H9" s="62" t="s">
        <v>56</v>
      </c>
      <c r="I9" s="70">
        <f>SLOPE(L12:L151,J12:J151)</f>
        <v>1.5722819701345998E-2</v>
      </c>
      <c r="K9" s="64"/>
      <c r="L9" s="71"/>
      <c r="O9" s="62" t="s">
        <v>56</v>
      </c>
      <c r="P9" s="70">
        <f>SLOPE(S12:S151,Q12:Q151)</f>
        <v>4.1160772001136881E-2</v>
      </c>
      <c r="R9" s="64"/>
      <c r="S9" s="71"/>
      <c r="V9" s="62" t="s">
        <v>56</v>
      </c>
      <c r="W9" s="70">
        <f>SLOPE(Z12:Z151,X12:X151)</f>
        <v>3.1784637843674392E-2</v>
      </c>
      <c r="Y9" s="64"/>
      <c r="Z9" s="71"/>
      <c r="AC9" s="62" t="s">
        <v>56</v>
      </c>
      <c r="AD9" s="70">
        <f>SLOPE(AG12:AG151,AE12:AE151)</f>
        <v>0.20475629795882155</v>
      </c>
      <c r="AF9" s="64"/>
      <c r="AG9" s="71"/>
      <c r="AJ9" s="62" t="s">
        <v>56</v>
      </c>
      <c r="AK9" s="70">
        <f>SLOPE(AN12:AN151,AL12:AL151)</f>
        <v>0.13232819957090813</v>
      </c>
      <c r="AM9" s="64" t="e">
        <f>((EXP($B$3*(#REF!+#REF!)*10^9)-1)+(EXP($B$3*(#REF!-#REF!)*10^9)-1))/2</f>
        <v>#REF!</v>
      </c>
      <c r="AN9" s="71" t="e">
        <f>((EXP($B$3*(#REF!+#REF!)*10^9)-1)-(EXP($B$3*(#REF!-#REF!)*10^9)-1))/2</f>
        <v>#REF!</v>
      </c>
      <c r="AO9" s="62">
        <v>0.70035999999999998</v>
      </c>
      <c r="AP9" s="62">
        <v>2.3000000000000001E-4</v>
      </c>
      <c r="AQ9" s="62" t="s">
        <v>56</v>
      </c>
      <c r="AR9" s="70">
        <f>SLOPE(AU12:AU151,AS12:AS151)</f>
        <v>1.7490678102494477E-2</v>
      </c>
      <c r="AT9" s="64" t="e">
        <f>((EXP($B$3*(#REF!+#REF!)*10^9)-1)+(EXP($B$3*(#REF!-#REF!)*10^9)-1))/2</f>
        <v>#REF!</v>
      </c>
      <c r="AU9" s="71" t="e">
        <f>((EXP($B$3*(#REF!+#REF!)*10^9)-1)-(EXP($B$3*(#REF!-#REF!)*10^9)-1))/2</f>
        <v>#REF!</v>
      </c>
      <c r="AV9" s="62">
        <v>0.70226999999999995</v>
      </c>
      <c r="AW9" s="62">
        <v>1.9000000000000001E-4</v>
      </c>
      <c r="AX9" s="62" t="s">
        <v>56</v>
      </c>
      <c r="AY9" s="70">
        <f>SLOPE(BB12:BB151,AZ12:AZ151)</f>
        <v>3.1190230100054263E-2</v>
      </c>
      <c r="BA9" s="64" t="e">
        <f>((EXP($B$3*(#REF!+#REF!)*10^9)-1)+(EXP($B$3*(#REF!-#REF!)*10^9)-1))/2</f>
        <v>#REF!</v>
      </c>
      <c r="BB9" s="71" t="e">
        <f>((EXP($B$3*(#REF!+#REF!)*10^9)-1)-(EXP($B$3*(#REF!-#REF!)*10^9)-1))/2</f>
        <v>#REF!</v>
      </c>
      <c r="BC9" s="62">
        <v>0.69901999999999997</v>
      </c>
      <c r="BD9" s="62">
        <v>4.2000000000000002E-4</v>
      </c>
      <c r="BE9" s="62" t="s">
        <v>56</v>
      </c>
      <c r="BF9" s="70">
        <f>SLOPE(BI12:BI151,BG12:BG151)</f>
        <v>2.9288542604198883E-2</v>
      </c>
      <c r="BH9" s="64" t="e">
        <f>((EXP($B$3*(#REF!+#REF!)*10^9)-1)+(EXP($B$3*(#REF!-#REF!)*10^9)-1))/2</f>
        <v>#REF!</v>
      </c>
      <c r="BI9" s="71" t="e">
        <f>((EXP($B$3*(#REF!+#REF!)*10^9)-1)-(EXP($B$3*(#REF!-#REF!)*10^9)-1))/2</f>
        <v>#REF!</v>
      </c>
      <c r="BJ9" s="62">
        <v>0.69925999999999999</v>
      </c>
      <c r="BK9" s="62">
        <v>1.2999999999999999E-4</v>
      </c>
      <c r="BL9" s="62" t="s">
        <v>56</v>
      </c>
      <c r="BM9" s="70">
        <f>SLOPE(BP12:BP142,BN12:BN142)</f>
        <v>6.3431725767766414E-2</v>
      </c>
      <c r="BO9" s="64" t="e">
        <f>((EXP($B$3*(#REF!+#REF!)*10^9)-1)+(EXP($B$3*(#REF!-#REF!)*10^9)-1))/2</f>
        <v>#REF!</v>
      </c>
      <c r="BP9" s="71" t="e">
        <f>((EXP($B$3*(#REF!+#REF!)*10^9)-1)-(EXP($B$3*(#REF!-#REF!)*10^9)-1))/2</f>
        <v>#REF!</v>
      </c>
      <c r="BQ9" s="62">
        <v>0.69913999999999998</v>
      </c>
      <c r="BR9" s="62">
        <v>2.2000000000000001E-4</v>
      </c>
      <c r="BS9" s="62" t="s">
        <v>56</v>
      </c>
      <c r="BT9" s="70">
        <f>SLOPE(BW12:BW151,BU12:BU151)</f>
        <v>0.16531626236922026</v>
      </c>
      <c r="BV9" s="64" t="e">
        <f>((EXP($B$3*(#REF!+#REF!)*10^9)-1)+(EXP($B$3*(#REF!-#REF!)*10^9)-1))/2</f>
        <v>#REF!</v>
      </c>
      <c r="BW9" s="71" t="e">
        <f>((EXP($B$3*(#REF!+#REF!)*10^9)-1)-(EXP($B$3*(#REF!-#REF!)*10^9)-1))/2</f>
        <v>#REF!</v>
      </c>
      <c r="BX9" s="62">
        <v>0.71082000000000001</v>
      </c>
      <c r="BY9" s="62">
        <v>3.6000000000000002E-4</v>
      </c>
      <c r="BZ9" s="62" t="s">
        <v>56</v>
      </c>
      <c r="CA9" s="70">
        <f>SLOPE(CD12:CD151,CB12:CB151)</f>
        <v>8.3468766889601184E-2</v>
      </c>
      <c r="CC9" s="64" t="e">
        <f>((EXP($B$3*(#REF!+#REF!)*10^9)-1)+(EXP($B$3*(#REF!-#REF!)*10^9)-1))/2</f>
        <v>#REF!</v>
      </c>
      <c r="CD9" s="71" t="e">
        <f>((EXP($B$3*(#REF!+#REF!)*10^9)-1)-(EXP($B$3*(#REF!-#REF!)*10^9)-1))/2</f>
        <v>#REF!</v>
      </c>
      <c r="CE9" s="62">
        <v>0.69988799999999995</v>
      </c>
      <c r="CF9" s="62">
        <v>2.1000000000000001E-4</v>
      </c>
      <c r="CG9" s="62" t="s">
        <v>56</v>
      </c>
      <c r="CH9" s="70">
        <f>SLOPE(CK12:CK151,CI12:CI151)</f>
        <v>3.2730947960650153E-2</v>
      </c>
      <c r="CJ9" s="64" t="e">
        <f>((EXP($B$3*(#REF!+#REF!)*10^9)-1)+(EXP($B$3*(#REF!-#REF!)*10^9)-1))/2</f>
        <v>#REF!</v>
      </c>
      <c r="CK9" s="71" t="e">
        <f>((EXP($B$3*(#REF!+#REF!)*10^9)-1)-(EXP($B$3*(#REF!-#REF!)*10^9)-1))/2</f>
        <v>#REF!</v>
      </c>
      <c r="CL9" s="62">
        <v>0.69988799999999995</v>
      </c>
      <c r="CM9" s="62">
        <v>2.1000000000000001E-4</v>
      </c>
      <c r="CN9" s="62" t="s">
        <v>56</v>
      </c>
      <c r="CO9" s="70">
        <f>SLOPE(CR12:CR151,CP12:CP151)</f>
        <v>0.17485699297762933</v>
      </c>
      <c r="CQ9" s="64" t="e">
        <f>((EXP($B$3*(#REF!+#REF!)*10^9)-1)+(EXP($B$3*(#REF!-#REF!)*10^9)-1))/2</f>
        <v>#REF!</v>
      </c>
      <c r="CR9" s="71" t="e">
        <f>((EXP($B$3*(#REF!+#REF!)*10^9)-1)-(EXP($B$3*(#REF!-#REF!)*10^9)-1))/2</f>
        <v>#REF!</v>
      </c>
      <c r="CS9" s="62">
        <v>0.69181999999999999</v>
      </c>
      <c r="CT9" s="62">
        <v>3.2000000000000003E-4</v>
      </c>
      <c r="CU9" s="62" t="s">
        <v>56</v>
      </c>
      <c r="CV9" s="70">
        <f>SLOPE(CY12:CY151,CW12:CW151)</f>
        <v>0.1590011051712481</v>
      </c>
      <c r="CX9" s="64" t="e">
        <f>((EXP($B$3*(#REF!+#REF!)*10^9)-1)+(EXP($B$3*(#REF!-#REF!)*10^9)-1))/2</f>
        <v>#REF!</v>
      </c>
      <c r="CY9" s="71" t="e">
        <f>((EXP($B$3*(#REF!+#REF!)*10^9)-1)-(EXP($B$3*(#REF!-#REF!)*10^9)-1))/2</f>
        <v>#REF!</v>
      </c>
      <c r="CZ9" s="62">
        <v>0.69667999999999997</v>
      </c>
      <c r="DA9" s="62">
        <v>8.8000000000000003E-4</v>
      </c>
      <c r="DB9" s="62" t="s">
        <v>56</v>
      </c>
      <c r="DC9" s="70">
        <f>SLOPE(DF12:DF151,DD12:DD151)</f>
        <v>2.5838029611032386E-2</v>
      </c>
      <c r="DE9" s="64" t="e">
        <f>((EXP($B$3*(#REF!+#REF!)*10^9)-1)+(EXP($B$3*(#REF!-#REF!)*10^9)-1))/2</f>
        <v>#REF!</v>
      </c>
      <c r="DF9" s="71" t="e">
        <f>((EXP($B$3*(#REF!+#REF!)*10^9)-1)-(EXP($B$3*(#REF!-#REF!)*10^9)-1))/2</f>
        <v>#REF!</v>
      </c>
      <c r="DG9" s="62">
        <v>0.70004</v>
      </c>
      <c r="DH9" s="62">
        <v>8.4999999999999995E-4</v>
      </c>
      <c r="DI9" s="62" t="s">
        <v>56</v>
      </c>
      <c r="DJ9" s="70">
        <f>SLOPE(DM12:DM151,DK12:DK151)</f>
        <v>4.8739905614693692E-2</v>
      </c>
      <c r="DL9" s="64" t="e">
        <f>((EXP($B$3*(#REF!+#REF!)*10^9)-1)+(EXP($B$3*(#REF!-#REF!)*10^9)-1))/2</f>
        <v>#REF!</v>
      </c>
      <c r="DM9" s="71" t="e">
        <f>((EXP($B$3*(#REF!+#REF!)*10^9)-1)-(EXP($B$3*(#REF!-#REF!)*10^9)-1))/2</f>
        <v>#REF!</v>
      </c>
      <c r="DN9" s="62">
        <v>0.70718000000000003</v>
      </c>
      <c r="DO9" s="62">
        <v>2.5000000000000001E-4</v>
      </c>
      <c r="DP9" s="62" t="s">
        <v>56</v>
      </c>
      <c r="DQ9" s="70">
        <f>SLOPE(DT12:DT151,DR12:DR151)</f>
        <v>5.2113210520039553E-2</v>
      </c>
      <c r="DS9" s="64" t="e">
        <f>((EXP($B$3*(#REF!+#REF!)*10^9)-1)+(EXP($B$3*(#REF!-#REF!)*10^9)-1))/2</f>
        <v>#REF!</v>
      </c>
      <c r="DT9" s="71" t="e">
        <f>((EXP($B$3*(#REF!+#REF!)*10^9)-1)-(EXP($B$3*(#REF!-#REF!)*10^9)-1))/2</f>
        <v>#REF!</v>
      </c>
      <c r="DU9" s="62">
        <v>0.69877</v>
      </c>
      <c r="DV9" s="62">
        <v>6.0999999999999997E-4</v>
      </c>
      <c r="DW9" s="62" t="s">
        <v>56</v>
      </c>
      <c r="DX9" s="70">
        <f>SLOPE(EA12:EA151,DY12:DY151)</f>
        <v>4.9649337503997047E-2</v>
      </c>
      <c r="DZ9" s="64" t="e">
        <f>((EXP($B$3*(#REF!+#REF!)*10^9)-1)+(EXP($B$3*(#REF!-#REF!)*10^9)-1))/2</f>
        <v>#REF!</v>
      </c>
      <c r="EA9" s="71" t="e">
        <f>((EXP($B$3*(#REF!+#REF!)*10^9)-1)-(EXP($B$3*(#REF!-#REF!)*10^9)-1))/2</f>
        <v>#REF!</v>
      </c>
      <c r="EB9" s="62">
        <v>0.70086999999999999</v>
      </c>
      <c r="EC9" s="62">
        <v>2.2000000000000001E-4</v>
      </c>
      <c r="ED9" s="62" t="s">
        <v>56</v>
      </c>
      <c r="EE9" s="70">
        <f>SLOPE(EH12:EH151,EF12:EF151)</f>
        <v>4.924061980215199E-2</v>
      </c>
      <c r="EG9" s="64" t="e">
        <f>((EXP($B$3*(#REF!+#REF!)*10^9)-1)+(EXP($B$3*(#REF!-#REF!)*10^9)-1))/2</f>
        <v>#REF!</v>
      </c>
      <c r="EH9" s="71" t="e">
        <f>((EXP($B$3*(#REF!+#REF!)*10^9)-1)-(EXP($B$3*(#REF!-#REF!)*10^9)-1))/2</f>
        <v>#REF!</v>
      </c>
      <c r="EI9" s="62">
        <v>0.69989999999999997</v>
      </c>
      <c r="EJ9" s="62">
        <v>1.2999999999999999E-3</v>
      </c>
      <c r="EK9" s="62" t="s">
        <v>56</v>
      </c>
      <c r="EL9" s="70">
        <f>SLOPE(EO12:EO151,EM12:EM151)</f>
        <v>3.1033270694903119E-2</v>
      </c>
      <c r="EN9" s="64" t="e">
        <f>((EXP($B$3*(#REF!+#REF!)*10^9)-1)+(EXP($B$3*(#REF!-#REF!)*10^9)-1))/2</f>
        <v>#REF!</v>
      </c>
      <c r="EO9" s="71" t="e">
        <f>((EXP($B$3*(#REF!+#REF!)*10^9)-1)-(EXP($B$3*(#REF!-#REF!)*10^9)-1))/2</f>
        <v>#REF!</v>
      </c>
      <c r="EP9" s="62">
        <v>0.69930000000000003</v>
      </c>
      <c r="EQ9" s="62">
        <v>7.6000000000000004E-4</v>
      </c>
      <c r="ER9" s="62" t="s">
        <v>56</v>
      </c>
      <c r="ES9" s="70">
        <f>SLOPE(EV12:EV151,ET12:ET151)</f>
        <v>0.10479248179672793</v>
      </c>
      <c r="EU9" s="64" t="e">
        <f>((EXP($B$3*(#REF!+#REF!)*10^9)-1)+(EXP($B$3*(#REF!-#REF!)*10^9)-1))/2</f>
        <v>#REF!</v>
      </c>
      <c r="EV9" s="71" t="e">
        <f>((EXP($B$3*(#REF!+#REF!)*10^9)-1)-(EXP($B$3*(#REF!-#REF!)*10^9)-1))/2</f>
        <v>#REF!</v>
      </c>
      <c r="EW9" s="62">
        <v>0.70120000000000005</v>
      </c>
      <c r="EX9" s="62">
        <v>1.6999999999999999E-3</v>
      </c>
      <c r="EY9" s="62" t="s">
        <v>56</v>
      </c>
      <c r="EZ9" s="70">
        <f>SLOPE(FC12:FC151,FA12:FA151)</f>
        <v>0.1341952023381664</v>
      </c>
      <c r="FB9" s="64" t="e">
        <f>((EXP($B$3*(#REF!+#REF!)*10^9)-1)+(EXP($B$3*(#REF!-#REF!)*10^9)-1))/2</f>
        <v>#REF!</v>
      </c>
      <c r="FC9" s="71" t="e">
        <f>((EXP($B$3*(#REF!+#REF!)*10^9)-1)-(EXP($B$3*(#REF!-#REF!)*10^9)-1))/2</f>
        <v>#REF!</v>
      </c>
      <c r="FD9" s="62">
        <v>0.69864000000000004</v>
      </c>
      <c r="FE9" s="62">
        <v>4.2000000000000002E-4</v>
      </c>
      <c r="FF9" s="62" t="s">
        <v>56</v>
      </c>
      <c r="FG9" s="70">
        <f>SLOPE(FJ12:FJ151,FH12:FH151)</f>
        <v>3.4482736368959981E-2</v>
      </c>
      <c r="FI9" s="64" t="e">
        <f>((EXP($B$3*(#REF!+#REF!)*10^9)-1)+(EXP($B$3*(#REF!-#REF!)*10^9)-1))/2</f>
        <v>#REF!</v>
      </c>
      <c r="FJ9" s="71" t="e">
        <f>((EXP($B$3*(#REF!+#REF!)*10^9)-1)-(EXP($B$3*(#REF!-#REF!)*10^9)-1))/2</f>
        <v>#REF!</v>
      </c>
      <c r="FK9" s="62">
        <v>0.70550000000000002</v>
      </c>
      <c r="FL9" s="62">
        <v>7.9000000000000001E-4</v>
      </c>
      <c r="FM9" s="62" t="s">
        <v>56</v>
      </c>
      <c r="FN9" s="70">
        <f>SLOPE(FQ12:FQ151,FO12:FO151)</f>
        <v>6.7524386000019671E-2</v>
      </c>
      <c r="FP9" s="64" t="e">
        <f>((EXP($B$3*(#REF!+#REF!)*10^9)-1)+(EXP($B$3*(#REF!-#REF!)*10^9)-1))/2</f>
        <v>#REF!</v>
      </c>
      <c r="FQ9" s="71" t="e">
        <f>((EXP($B$3*(#REF!+#REF!)*10^9)-1)-(EXP($B$3*(#REF!-#REF!)*10^9)-1))/2</f>
        <v>#REF!</v>
      </c>
      <c r="FR9" s="62">
        <v>0.69976000000000005</v>
      </c>
      <c r="FS9" s="62">
        <v>3.6000000000000002E-4</v>
      </c>
      <c r="FT9" s="62" t="s">
        <v>56</v>
      </c>
      <c r="FU9" s="70">
        <f>SLOPE(FX12:FX151,FV12:FV151)</f>
        <v>4.0899344537148163E-2</v>
      </c>
      <c r="FW9" s="64" t="e">
        <f>((EXP($B$3*(#REF!+#REF!)*10^9)-1)+(EXP($B$3*(#REF!-#REF!)*10^9)-1))/2</f>
        <v>#REF!</v>
      </c>
      <c r="FX9" s="71" t="e">
        <f>((EXP($B$3*(#REF!+#REF!)*10^9)-1)-(EXP($B$3*(#REF!-#REF!)*10^9)-1))/2</f>
        <v>#REF!</v>
      </c>
      <c r="FY9" s="62">
        <v>0.69887999999999995</v>
      </c>
      <c r="FZ9" s="62">
        <v>1.1E-4</v>
      </c>
      <c r="GA9" s="62" t="s">
        <v>56</v>
      </c>
      <c r="GB9" s="70">
        <f>SLOPE(GE12:GE147,GC12:GC147)</f>
        <v>3.257720479809071E-2</v>
      </c>
      <c r="GD9" s="64" t="e">
        <f>((EXP($B$3*(#REF!+#REF!)*10^9)-1)+(EXP($B$3*(#REF!-#REF!)*10^9)-1))/2</f>
        <v>#REF!</v>
      </c>
      <c r="GE9" s="71" t="e">
        <f>((EXP($B$3*(#REF!+#REF!)*10^9)-1)-(EXP($B$3*(#REF!-#REF!)*10^9)-1))/2</f>
        <v>#REF!</v>
      </c>
      <c r="GF9" s="62">
        <v>0.69998000000000005</v>
      </c>
      <c r="GG9" s="62">
        <v>8.0000000000000004E-4</v>
      </c>
      <c r="GH9" s="62" t="s">
        <v>56</v>
      </c>
      <c r="GI9" s="70">
        <f>SLOPE(GL12:GL147,GJ12:GJ147)</f>
        <v>2.1851135351390868E-2</v>
      </c>
      <c r="GK9" s="64"/>
      <c r="GL9" s="71"/>
      <c r="GO9" s="62" t="s">
        <v>56</v>
      </c>
      <c r="GP9" s="70">
        <f>SLOPE(GS12:GS151,GQ12:GQ151)</f>
        <v>2.0922010485343107E-2</v>
      </c>
      <c r="GR9" s="64" t="e">
        <f>((EXP($B$3*(#REF!+#REF!)*10^9)-1)+(EXP($B$3*(#REF!-#REF!)*10^9)-1))/2</f>
        <v>#REF!</v>
      </c>
      <c r="GS9" s="71" t="e">
        <f>((EXP($B$3*(#REF!+#REF!)*10^9)-1)-(EXP($B$3*(#REF!-#REF!)*10^9)-1))/2</f>
        <v>#REF!</v>
      </c>
      <c r="GT9" s="62">
        <v>0.70401000000000002</v>
      </c>
      <c r="GU9" s="62">
        <v>2.2000000000000001E-4</v>
      </c>
      <c r="GV9" s="62" t="s">
        <v>56</v>
      </c>
      <c r="GW9" s="70">
        <f>SLOPE(GZ12:GZ151,GX12:GX151)</f>
        <v>2.018648445518257E-2</v>
      </c>
      <c r="GY9" s="64" t="e">
        <f>((EXP($B$3*(#REF!+#REF!)*10^9)-1)+(EXP($B$3*(#REF!-#REF!)*10^9)-1))/2</f>
        <v>#REF!</v>
      </c>
      <c r="GZ9" s="71" t="e">
        <f>((EXP($B$3*(#REF!+#REF!)*10^9)-1)-(EXP($B$3*(#REF!-#REF!)*10^9)-1))/2</f>
        <v>#REF!</v>
      </c>
      <c r="HA9" s="62">
        <v>0.70123000000000002</v>
      </c>
      <c r="HB9" s="62">
        <v>1.4999999999999999E-4</v>
      </c>
      <c r="HC9" s="62" t="s">
        <v>56</v>
      </c>
      <c r="HD9" s="70">
        <f>SLOPE(HG12:HG151,HE12:HE151)</f>
        <v>4.8575708039725878E-2</v>
      </c>
      <c r="HF9" s="64" t="e">
        <f>((EXP($B$3*(#REF!+#REF!)*10^9)-1)+(EXP($B$3*(#REF!-#REF!)*10^9)-1))/2</f>
        <v>#REF!</v>
      </c>
      <c r="HG9" s="71" t="e">
        <f>((EXP($B$3*(#REF!+#REF!)*10^9)-1)-(EXP($B$3*(#REF!-#REF!)*10^9)-1))/2</f>
        <v>#REF!</v>
      </c>
      <c r="HH9" s="62">
        <v>0.70027300000000003</v>
      </c>
      <c r="HI9" s="62">
        <v>8.1000000000000004E-5</v>
      </c>
      <c r="HJ9" s="62" t="s">
        <v>56</v>
      </c>
      <c r="HK9" s="70">
        <f>SLOPE(HN12:HN151,HL12:HL151)</f>
        <v>2.9144440238363746E-2</v>
      </c>
      <c r="HM9" s="64" t="e">
        <f>((EXP($B$3*(#REF!+#REF!)*10^9)-1)+(EXP($B$3*(#REF!-#REF!)*10^9)-1))/2</f>
        <v>#REF!</v>
      </c>
      <c r="HN9" s="71" t="e">
        <f>((EXP($B$3*(#REF!+#REF!)*10^9)-1)-(EXP($B$3*(#REF!-#REF!)*10^9)-1))/2</f>
        <v>#REF!</v>
      </c>
      <c r="HO9" s="62">
        <v>0.69979000000000002</v>
      </c>
      <c r="HP9" s="62">
        <v>1.2999999999999999E-4</v>
      </c>
      <c r="HQ9" s="67"/>
      <c r="HR9" s="72"/>
      <c r="HS9" s="67"/>
      <c r="HT9" s="67"/>
      <c r="HU9" s="67"/>
      <c r="HV9" s="67"/>
      <c r="HW9" s="67"/>
    </row>
    <row r="10" spans="1:231">
      <c r="A10" s="62" t="s">
        <v>55</v>
      </c>
      <c r="B10" s="70">
        <f>(INTERCEPT(E12:E151,C12:C151))</f>
        <v>0.69872069727835695</v>
      </c>
      <c r="C10" s="62">
        <v>0.69767000000000001</v>
      </c>
      <c r="H10" s="62" t="s">
        <v>55</v>
      </c>
      <c r="I10" s="70">
        <f>(INTERCEPT(L12:L151,J12:J151))</f>
        <v>0.70279307933311552</v>
      </c>
      <c r="J10" s="62">
        <v>0.70269899999999996</v>
      </c>
      <c r="O10" s="62" t="s">
        <v>55</v>
      </c>
      <c r="P10" s="70">
        <f>(INTERCEPT(S12:S151,Q12:Q151))</f>
        <v>0.702688449167578</v>
      </c>
      <c r="Q10" s="62">
        <v>0.70072999999999996</v>
      </c>
      <c r="V10" s="62" t="s">
        <v>55</v>
      </c>
      <c r="W10" s="70">
        <f>(INTERCEPT(Z12:Z151,X12:X151))</f>
        <v>0.70838068275056743</v>
      </c>
      <c r="X10" s="62">
        <v>0.70774000000000004</v>
      </c>
      <c r="AC10" s="62" t="s">
        <v>55</v>
      </c>
      <c r="AD10" s="70">
        <f>(INTERCEPT(AG12:AG151,AE12:AE151))</f>
        <v>0.70385191434534122</v>
      </c>
      <c r="AE10" s="62">
        <v>0.70162000000000002</v>
      </c>
      <c r="AJ10" s="62" t="s">
        <v>55</v>
      </c>
      <c r="AK10" s="70">
        <f>(INTERCEPT(AN12:AN151,AL12:AL151))</f>
        <v>0.70128956330438386</v>
      </c>
      <c r="AL10" s="62">
        <v>0.69855999999999996</v>
      </c>
      <c r="AQ10" s="62" t="s">
        <v>55</v>
      </c>
      <c r="AR10" s="70">
        <f>(INTERCEPT(AU12:AU151,AS12:AS151))</f>
        <v>0.70221629183087464</v>
      </c>
      <c r="AS10" s="62">
        <v>0.70219600000000004</v>
      </c>
      <c r="AX10" s="62" t="s">
        <v>55</v>
      </c>
      <c r="AY10" s="70">
        <f>(INTERCEPT(BB12:BB151,AZ12:AZ151))</f>
        <v>0.698463778690255</v>
      </c>
      <c r="AZ10" s="62">
        <v>0.69874999999999998</v>
      </c>
      <c r="BE10" s="62" t="s">
        <v>55</v>
      </c>
      <c r="BF10" s="70">
        <f>(INTERCEPT(BI12:BI151,BG12:BG151))</f>
        <v>0.69932954848685902</v>
      </c>
      <c r="BG10" s="62">
        <v>0.69922700000000004</v>
      </c>
      <c r="BL10" s="62" t="s">
        <v>55</v>
      </c>
      <c r="BM10" s="70">
        <f>(INTERCEPT(BP12:BP142,BN12:BN142))</f>
        <v>0.69888754691651089</v>
      </c>
      <c r="BN10" s="62">
        <v>0.69900200000000001</v>
      </c>
      <c r="BS10" s="62" t="s">
        <v>55</v>
      </c>
      <c r="BT10" s="70">
        <f>(INTERCEPT(BW12:BW151,BU12:BU151))</f>
        <v>0.7105721476992366</v>
      </c>
      <c r="BU10" s="62">
        <v>0.70947000000000005</v>
      </c>
      <c r="BZ10" s="62" t="s">
        <v>55</v>
      </c>
      <c r="CA10" s="70">
        <f>(INTERCEPT(CD12:CD151,CB12:CB151))</f>
        <v>0.69884993266425988</v>
      </c>
      <c r="CB10" s="62">
        <v>0.69876799999999994</v>
      </c>
      <c r="CG10" s="62" t="s">
        <v>55</v>
      </c>
      <c r="CH10" s="70">
        <f>(INTERCEPT(CK12:CK151,CI12:CI151))</f>
        <v>0.69915930666965642</v>
      </c>
      <c r="CI10" s="62">
        <v>0.69877999999999996</v>
      </c>
      <c r="CN10" s="62" t="s">
        <v>55</v>
      </c>
      <c r="CO10" s="70">
        <f>(INTERCEPT(CR12:CR151,CP12:CP151))</f>
        <v>0.69370967641597658</v>
      </c>
      <c r="CP10" s="62">
        <v>0.69357999999999997</v>
      </c>
      <c r="CU10" s="62" t="s">
        <v>55</v>
      </c>
      <c r="CV10" s="70">
        <f>(INTERCEPT(CY12:CY151,CW12:CW151))</f>
        <v>0.69790393235246329</v>
      </c>
      <c r="CW10" s="62">
        <v>0.68640000000000001</v>
      </c>
      <c r="DB10" s="62" t="s">
        <v>55</v>
      </c>
      <c r="DC10" s="70">
        <f>(INTERCEPT(DF12:DF151,DD12:DD151))</f>
        <v>0.70004939293665835</v>
      </c>
      <c r="DD10" s="62">
        <v>0.69789999999999996</v>
      </c>
      <c r="DI10" s="62" t="s">
        <v>55</v>
      </c>
      <c r="DJ10" s="70">
        <f>(INTERCEPT(DM12:DM151,DK12:DK151))</f>
        <v>0.70713535638411606</v>
      </c>
      <c r="DK10" s="62">
        <v>0.70713000000000004</v>
      </c>
      <c r="DP10" s="62" t="s">
        <v>55</v>
      </c>
      <c r="DQ10" s="70">
        <f>(INTERCEPT(DT12:DT151,DR12:DR151))</f>
        <v>0.69891015858649885</v>
      </c>
      <c r="DR10" s="62">
        <v>0.69843999999999995</v>
      </c>
      <c r="DW10" s="62" t="s">
        <v>55</v>
      </c>
      <c r="DX10" s="70">
        <f>(INTERCEPT(EA12:EA151,DY12:DY151))</f>
        <v>0.7010590958990035</v>
      </c>
      <c r="DY10" s="62">
        <v>0.70071000000000006</v>
      </c>
      <c r="ED10" s="62" t="s">
        <v>55</v>
      </c>
      <c r="EE10" s="70">
        <f>(INTERCEPT(EH12:EH151,EF12:EF151))</f>
        <v>0.70066615910532948</v>
      </c>
      <c r="EF10" s="62">
        <v>0.67869999999999997</v>
      </c>
      <c r="EK10" s="62" t="s">
        <v>55</v>
      </c>
      <c r="EL10" s="70">
        <f>(INTERCEPT(EO12:EO151,EM12:EM151))</f>
        <v>0.69464005272074081</v>
      </c>
      <c r="EM10" s="62">
        <v>0.69572000000000001</v>
      </c>
      <c r="ER10" s="62" t="s">
        <v>55</v>
      </c>
      <c r="ES10" s="70">
        <f>(INTERCEPT(EV12:EV151,ET12:ET151))</f>
        <v>0.70041599586726755</v>
      </c>
      <c r="ET10" s="62">
        <v>0.65920000000000001</v>
      </c>
      <c r="EY10" s="62" t="s">
        <v>55</v>
      </c>
      <c r="EZ10" s="70">
        <f>(INTERCEPT(FC12:FC151,FA12:FA151))</f>
        <v>0.69878789491879834</v>
      </c>
      <c r="FA10" s="62">
        <v>0.69898000000000005</v>
      </c>
      <c r="FF10" s="62" t="s">
        <v>55</v>
      </c>
      <c r="FG10" s="70">
        <f>(INTERCEPT(FJ12:FJ151,FH12:FH151))</f>
        <v>0.70664718993218567</v>
      </c>
      <c r="FH10" s="62">
        <v>0.70350999999999997</v>
      </c>
      <c r="FM10" s="62" t="s">
        <v>55</v>
      </c>
      <c r="FN10" s="70">
        <f>(INTERCEPT(FQ12:FQ151,FO12:FO151))</f>
        <v>0.69941801923608393</v>
      </c>
      <c r="FO10" s="62">
        <v>0.69938999999999996</v>
      </c>
      <c r="FT10" s="62" t="s">
        <v>55</v>
      </c>
      <c r="FU10" s="70">
        <f>(INTERCEPT(FX12:FX151,FV12:FV151))</f>
        <v>0.69891441128392384</v>
      </c>
      <c r="FV10" s="62">
        <v>0.69883499999999998</v>
      </c>
      <c r="GA10" s="62" t="s">
        <v>55</v>
      </c>
      <c r="GB10" s="70">
        <f>(INTERCEPT(GE12:GE147,GC12:GC147))</f>
        <v>0.69986988627626212</v>
      </c>
      <c r="GC10" s="62">
        <v>0.69769000000000003</v>
      </c>
      <c r="GH10" s="62" t="s">
        <v>55</v>
      </c>
      <c r="GI10" s="70">
        <f>(INTERCEPT(GL12:GL147,GJ12:GJ147))</f>
        <v>0.70419471634594899</v>
      </c>
      <c r="GO10" s="62" t="s">
        <v>55</v>
      </c>
      <c r="GP10" s="70">
        <f>(INTERCEPT(GS12:GS151,GQ12:GQ151))</f>
        <v>0.70038927147705299</v>
      </c>
      <c r="GQ10" s="62">
        <v>0.70038</v>
      </c>
      <c r="GV10" s="62" t="s">
        <v>55</v>
      </c>
      <c r="GW10" s="70">
        <f>(INTERCEPT(GZ12:GZ151,GX12:GX151))</f>
        <v>0.70123227571894697</v>
      </c>
      <c r="GX10" s="62">
        <v>0.70120199999999999</v>
      </c>
      <c r="HC10" s="62" t="s">
        <v>55</v>
      </c>
      <c r="HD10" s="70">
        <f>(INTERCEPT(HG12:HG151,HE12:HE151))</f>
        <v>0.70046572782856886</v>
      </c>
      <c r="HE10" s="62">
        <v>0.70020499999999997</v>
      </c>
      <c r="HJ10" s="62" t="s">
        <v>55</v>
      </c>
      <c r="HK10" s="70">
        <f>(INTERCEPT(HN12:HN151,HL12:HL151))</f>
        <v>0.69977768980310184</v>
      </c>
      <c r="HL10" s="62">
        <v>0.69977500000000004</v>
      </c>
      <c r="HQ10" s="67"/>
      <c r="HR10" s="72"/>
      <c r="HS10" s="67"/>
      <c r="HT10" s="67"/>
      <c r="HU10" s="67"/>
      <c r="HV10" s="67"/>
      <c r="HW10" s="67"/>
    </row>
    <row r="11" spans="1:231" ht="14">
      <c r="A11" s="19" t="s">
        <v>130</v>
      </c>
      <c r="B11" s="19" t="s">
        <v>131</v>
      </c>
      <c r="C11" s="18" t="s">
        <v>128</v>
      </c>
      <c r="D11" s="20" t="s">
        <v>137</v>
      </c>
      <c r="E11" s="18" t="s">
        <v>129</v>
      </c>
      <c r="F11" s="20" t="s">
        <v>54</v>
      </c>
      <c r="H11" s="19" t="s">
        <v>130</v>
      </c>
      <c r="I11" s="19" t="s">
        <v>131</v>
      </c>
      <c r="J11" s="18" t="s">
        <v>128</v>
      </c>
      <c r="K11" s="20" t="s">
        <v>54</v>
      </c>
      <c r="L11" s="18" t="s">
        <v>129</v>
      </c>
      <c r="M11" s="20" t="s">
        <v>54</v>
      </c>
      <c r="O11" s="19" t="s">
        <v>130</v>
      </c>
      <c r="P11" s="19" t="s">
        <v>131</v>
      </c>
      <c r="Q11" s="18" t="s">
        <v>128</v>
      </c>
      <c r="R11" s="20" t="s">
        <v>54</v>
      </c>
      <c r="S11" s="18" t="s">
        <v>129</v>
      </c>
      <c r="T11" s="20" t="s">
        <v>54</v>
      </c>
      <c r="V11" s="19" t="s">
        <v>130</v>
      </c>
      <c r="W11" s="19" t="s">
        <v>131</v>
      </c>
      <c r="X11" s="18" t="s">
        <v>128</v>
      </c>
      <c r="Y11" s="20" t="s">
        <v>54</v>
      </c>
      <c r="Z11" s="18" t="s">
        <v>129</v>
      </c>
      <c r="AA11" s="20" t="s">
        <v>54</v>
      </c>
      <c r="AC11" s="19" t="s">
        <v>130</v>
      </c>
      <c r="AD11" s="19" t="s">
        <v>131</v>
      </c>
      <c r="AE11" s="18" t="s">
        <v>128</v>
      </c>
      <c r="AF11" s="20" t="s">
        <v>54</v>
      </c>
      <c r="AG11" s="18" t="s">
        <v>129</v>
      </c>
      <c r="AH11" s="20" t="s">
        <v>54</v>
      </c>
      <c r="AJ11" s="19" t="s">
        <v>130</v>
      </c>
      <c r="AK11" s="19" t="s">
        <v>131</v>
      </c>
      <c r="AL11" s="18" t="s">
        <v>128</v>
      </c>
      <c r="AM11" s="20" t="s">
        <v>54</v>
      </c>
      <c r="AN11" s="18" t="s">
        <v>129</v>
      </c>
      <c r="AO11" s="20" t="s">
        <v>54</v>
      </c>
      <c r="AQ11" s="19" t="s">
        <v>130</v>
      </c>
      <c r="AR11" s="19" t="s">
        <v>131</v>
      </c>
      <c r="AS11" s="18" t="s">
        <v>128</v>
      </c>
      <c r="AT11" s="20" t="s">
        <v>54</v>
      </c>
      <c r="AU11" s="18" t="s">
        <v>129</v>
      </c>
      <c r="AV11" s="20" t="s">
        <v>54</v>
      </c>
      <c r="AX11" s="19" t="s">
        <v>130</v>
      </c>
      <c r="AY11" s="19" t="s">
        <v>131</v>
      </c>
      <c r="AZ11" s="18" t="s">
        <v>128</v>
      </c>
      <c r="BA11" s="20" t="s">
        <v>54</v>
      </c>
      <c r="BB11" s="18" t="s">
        <v>129</v>
      </c>
      <c r="BC11" s="20" t="s">
        <v>54</v>
      </c>
      <c r="BE11" s="19" t="s">
        <v>130</v>
      </c>
      <c r="BF11" s="19" t="s">
        <v>131</v>
      </c>
      <c r="BG11" s="18" t="s">
        <v>128</v>
      </c>
      <c r="BH11" s="20" t="s">
        <v>54</v>
      </c>
      <c r="BI11" s="18" t="s">
        <v>129</v>
      </c>
      <c r="BJ11" s="20" t="s">
        <v>54</v>
      </c>
      <c r="BL11" s="19" t="s">
        <v>130</v>
      </c>
      <c r="BM11" s="19" t="s">
        <v>131</v>
      </c>
      <c r="BN11" s="18" t="s">
        <v>128</v>
      </c>
      <c r="BO11" s="20" t="s">
        <v>54</v>
      </c>
      <c r="BP11" s="18" t="s">
        <v>129</v>
      </c>
      <c r="BQ11" s="20" t="s">
        <v>54</v>
      </c>
      <c r="BS11" s="19" t="s">
        <v>130</v>
      </c>
      <c r="BT11" s="19" t="s">
        <v>131</v>
      </c>
      <c r="BU11" s="18" t="s">
        <v>128</v>
      </c>
      <c r="BV11" s="20" t="s">
        <v>54</v>
      </c>
      <c r="BW11" s="18" t="s">
        <v>129</v>
      </c>
      <c r="BX11" s="20" t="s">
        <v>54</v>
      </c>
      <c r="BZ11" s="19" t="s">
        <v>130</v>
      </c>
      <c r="CA11" s="19" t="s">
        <v>131</v>
      </c>
      <c r="CB11" s="18" t="s">
        <v>128</v>
      </c>
      <c r="CC11" s="20" t="s">
        <v>54</v>
      </c>
      <c r="CD11" s="18" t="s">
        <v>129</v>
      </c>
      <c r="CE11" s="20" t="s">
        <v>54</v>
      </c>
      <c r="CG11" s="6" t="s">
        <v>36</v>
      </c>
      <c r="CH11" s="6" t="s">
        <v>35</v>
      </c>
      <c r="CI11" s="5" t="s">
        <v>33</v>
      </c>
      <c r="CJ11" s="5" t="s">
        <v>54</v>
      </c>
      <c r="CK11" s="5" t="s">
        <v>34</v>
      </c>
      <c r="CL11" s="5" t="s">
        <v>54</v>
      </c>
      <c r="CN11" s="6" t="s">
        <v>36</v>
      </c>
      <c r="CO11" s="6" t="s">
        <v>35</v>
      </c>
      <c r="CP11" s="5" t="s">
        <v>33</v>
      </c>
      <c r="CQ11" s="5" t="s">
        <v>54</v>
      </c>
      <c r="CR11" s="5" t="s">
        <v>34</v>
      </c>
      <c r="CS11" s="5" t="s">
        <v>54</v>
      </c>
      <c r="CU11" s="19" t="s">
        <v>130</v>
      </c>
      <c r="CV11" s="19" t="s">
        <v>131</v>
      </c>
      <c r="CW11" s="18" t="s">
        <v>128</v>
      </c>
      <c r="CX11" s="20" t="s">
        <v>54</v>
      </c>
      <c r="CY11" s="18" t="s">
        <v>129</v>
      </c>
      <c r="CZ11" s="20" t="s">
        <v>54</v>
      </c>
      <c r="DB11" s="19" t="s">
        <v>130</v>
      </c>
      <c r="DC11" s="19" t="s">
        <v>131</v>
      </c>
      <c r="DD11" s="18" t="s">
        <v>128</v>
      </c>
      <c r="DE11" s="20" t="s">
        <v>54</v>
      </c>
      <c r="DF11" s="18" t="s">
        <v>129</v>
      </c>
      <c r="DG11" s="20" t="s">
        <v>54</v>
      </c>
      <c r="DI11" s="19" t="s">
        <v>130</v>
      </c>
      <c r="DJ11" s="19" t="s">
        <v>131</v>
      </c>
      <c r="DK11" s="18" t="s">
        <v>128</v>
      </c>
      <c r="DL11" s="20" t="s">
        <v>54</v>
      </c>
      <c r="DM11" s="18" t="s">
        <v>129</v>
      </c>
      <c r="DN11" s="20" t="s">
        <v>54</v>
      </c>
      <c r="DP11" s="19" t="s">
        <v>130</v>
      </c>
      <c r="DQ11" s="19" t="s">
        <v>131</v>
      </c>
      <c r="DR11" s="18" t="s">
        <v>128</v>
      </c>
      <c r="DS11" s="20" t="s">
        <v>54</v>
      </c>
      <c r="DT11" s="18" t="s">
        <v>129</v>
      </c>
      <c r="DU11" s="20" t="s">
        <v>54</v>
      </c>
      <c r="DW11" s="19" t="s">
        <v>130</v>
      </c>
      <c r="DX11" s="19" t="s">
        <v>131</v>
      </c>
      <c r="DY11" s="18" t="s">
        <v>128</v>
      </c>
      <c r="DZ11" s="20" t="s">
        <v>54</v>
      </c>
      <c r="EA11" s="18" t="s">
        <v>129</v>
      </c>
      <c r="EB11" s="20" t="s">
        <v>54</v>
      </c>
      <c r="ED11" s="19" t="s">
        <v>130</v>
      </c>
      <c r="EE11" s="19" t="s">
        <v>131</v>
      </c>
      <c r="EF11" s="18" t="s">
        <v>128</v>
      </c>
      <c r="EG11" s="20" t="s">
        <v>54</v>
      </c>
      <c r="EH11" s="18" t="s">
        <v>129</v>
      </c>
      <c r="EI11" s="20" t="s">
        <v>54</v>
      </c>
      <c r="EK11" s="19" t="s">
        <v>130</v>
      </c>
      <c r="EL11" s="19" t="s">
        <v>131</v>
      </c>
      <c r="EM11" s="18" t="s">
        <v>128</v>
      </c>
      <c r="EN11" s="20" t="s">
        <v>54</v>
      </c>
      <c r="EO11" s="18" t="s">
        <v>129</v>
      </c>
      <c r="EP11" s="20" t="s">
        <v>54</v>
      </c>
      <c r="ER11" s="19" t="s">
        <v>130</v>
      </c>
      <c r="ES11" s="19" t="s">
        <v>131</v>
      </c>
      <c r="ET11" s="18" t="s">
        <v>128</v>
      </c>
      <c r="EU11" s="20" t="s">
        <v>54</v>
      </c>
      <c r="EV11" s="18" t="s">
        <v>129</v>
      </c>
      <c r="EW11" s="20" t="s">
        <v>54</v>
      </c>
      <c r="EY11" s="19" t="s">
        <v>130</v>
      </c>
      <c r="EZ11" s="19" t="s">
        <v>131</v>
      </c>
      <c r="FA11" s="18" t="s">
        <v>128</v>
      </c>
      <c r="FB11" s="20" t="s">
        <v>54</v>
      </c>
      <c r="FC11" s="18" t="s">
        <v>129</v>
      </c>
      <c r="FD11" s="20" t="s">
        <v>54</v>
      </c>
      <c r="FF11" s="19" t="s">
        <v>130</v>
      </c>
      <c r="FG11" s="19" t="s">
        <v>131</v>
      </c>
      <c r="FH11" s="18" t="s">
        <v>128</v>
      </c>
      <c r="FI11" s="20" t="s">
        <v>54</v>
      </c>
      <c r="FJ11" s="18" t="s">
        <v>129</v>
      </c>
      <c r="FK11" s="20" t="s">
        <v>54</v>
      </c>
      <c r="FM11" s="19" t="s">
        <v>130</v>
      </c>
      <c r="FN11" s="19" t="s">
        <v>131</v>
      </c>
      <c r="FO11" s="18" t="s">
        <v>128</v>
      </c>
      <c r="FP11" s="20" t="s">
        <v>54</v>
      </c>
      <c r="FQ11" s="18" t="s">
        <v>129</v>
      </c>
      <c r="FR11" s="20" t="s">
        <v>54</v>
      </c>
      <c r="FT11" s="19" t="s">
        <v>130</v>
      </c>
      <c r="FU11" s="19" t="s">
        <v>131</v>
      </c>
      <c r="FV11" s="18" t="s">
        <v>128</v>
      </c>
      <c r="FW11" s="20" t="s">
        <v>54</v>
      </c>
      <c r="FX11" s="18" t="s">
        <v>129</v>
      </c>
      <c r="FY11" s="20" t="s">
        <v>54</v>
      </c>
      <c r="GA11" s="19" t="s">
        <v>130</v>
      </c>
      <c r="GB11" s="19" t="s">
        <v>131</v>
      </c>
      <c r="GC11" s="18" t="s">
        <v>128</v>
      </c>
      <c r="GD11" s="20" t="s">
        <v>54</v>
      </c>
      <c r="GE11" s="18" t="s">
        <v>129</v>
      </c>
      <c r="GF11" s="20" t="s">
        <v>54</v>
      </c>
      <c r="GH11" s="19" t="s">
        <v>130</v>
      </c>
      <c r="GI11" s="19" t="s">
        <v>131</v>
      </c>
      <c r="GJ11" s="18" t="s">
        <v>128</v>
      </c>
      <c r="GK11" s="20" t="s">
        <v>54</v>
      </c>
      <c r="GL11" s="18" t="s">
        <v>129</v>
      </c>
      <c r="GM11" s="20" t="s">
        <v>54</v>
      </c>
      <c r="GO11" s="19" t="s">
        <v>130</v>
      </c>
      <c r="GP11" s="19" t="s">
        <v>131</v>
      </c>
      <c r="GQ11" s="18" t="s">
        <v>128</v>
      </c>
      <c r="GR11" s="20" t="s">
        <v>54</v>
      </c>
      <c r="GS11" s="18" t="s">
        <v>129</v>
      </c>
      <c r="GT11" s="20" t="s">
        <v>54</v>
      </c>
      <c r="GV11" s="19" t="s">
        <v>130</v>
      </c>
      <c r="GW11" s="19" t="s">
        <v>131</v>
      </c>
      <c r="GX11" s="18" t="s">
        <v>128</v>
      </c>
      <c r="GY11" s="20" t="s">
        <v>54</v>
      </c>
      <c r="GZ11" s="18" t="s">
        <v>129</v>
      </c>
      <c r="HA11" s="20" t="s">
        <v>54</v>
      </c>
      <c r="HC11" s="19" t="s">
        <v>130</v>
      </c>
      <c r="HD11" s="19" t="s">
        <v>131</v>
      </c>
      <c r="HE11" s="18" t="s">
        <v>128</v>
      </c>
      <c r="HF11" s="20" t="s">
        <v>54</v>
      </c>
      <c r="HG11" s="18" t="s">
        <v>129</v>
      </c>
      <c r="HH11" s="20" t="s">
        <v>54</v>
      </c>
      <c r="HJ11" s="19" t="s">
        <v>130</v>
      </c>
      <c r="HK11" s="19" t="s">
        <v>131</v>
      </c>
      <c r="HL11" s="18" t="s">
        <v>128</v>
      </c>
      <c r="HM11" s="20" t="s">
        <v>54</v>
      </c>
      <c r="HN11" s="18" t="s">
        <v>129</v>
      </c>
      <c r="HO11" s="20" t="s">
        <v>54</v>
      </c>
      <c r="HQ11" s="67"/>
      <c r="HR11" s="67"/>
      <c r="HS11" s="67"/>
      <c r="HT11" s="67"/>
      <c r="HU11" s="67"/>
      <c r="HV11" s="67"/>
      <c r="HW11" s="67"/>
    </row>
    <row r="12" spans="1:231" s="70" customFormat="1">
      <c r="A12" s="70">
        <v>5.587836685103151E-3</v>
      </c>
      <c r="B12" s="70">
        <v>0.11408781850050601</v>
      </c>
      <c r="C12" s="70">
        <v>0.122376797291102</v>
      </c>
      <c r="D12" s="70">
        <f t="shared" ref="D12:D43" si="0">POWER(A12,-0.551)*0.0095*C12</f>
        <v>2.0262424387154084E-2</v>
      </c>
      <c r="E12" s="70">
        <v>0.70992114205650625</v>
      </c>
      <c r="F12" s="70">
        <f t="shared" ref="F12:F43" si="1">POWER(B12,-0.812)*2.0699/1000</f>
        <v>1.2063437332194506E-2</v>
      </c>
      <c r="H12" s="70">
        <v>2.9551393849122049E-2</v>
      </c>
      <c r="I12" s="70">
        <v>2.5452767725088981</v>
      </c>
      <c r="J12" s="70">
        <v>2.9009324113183906E-2</v>
      </c>
      <c r="K12" s="70">
        <f t="shared" ref="K12:K43" si="2">POWER(H12,-0.551)*0.0095*J12</f>
        <v>1.9185483748728179E-3</v>
      </c>
      <c r="L12" s="70">
        <v>0.70473115396711261</v>
      </c>
      <c r="M12" s="70">
        <f t="shared" ref="M12:M43" si="3">POWER(I12,-0.812)*2.0699/1000</f>
        <v>9.6937660216783197E-4</v>
      </c>
      <c r="O12" s="70">
        <v>0.32862123295588874</v>
      </c>
      <c r="P12" s="70">
        <v>1.0280805817320602</v>
      </c>
      <c r="Q12" s="70">
        <v>0.77474728041081076</v>
      </c>
      <c r="R12" s="70">
        <f t="shared" ref="R12:R43" si="4">POWER(O12,-0.551)*0.0095*Q12</f>
        <v>1.3588902377004199E-2</v>
      </c>
      <c r="S12" s="70">
        <v>0.73358246535256455</v>
      </c>
      <c r="T12" s="70">
        <f t="shared" ref="T12:T43" si="5">POWER(P12,-0.812)*2.0699/1000</f>
        <v>2.0238732655574621E-3</v>
      </c>
      <c r="V12" s="70">
        <v>3.3676794775068165E-2</v>
      </c>
      <c r="W12" s="70">
        <v>1.5013261741815669</v>
      </c>
      <c r="X12" s="70">
        <v>5.4368492360004086E-2</v>
      </c>
      <c r="Y12" s="70">
        <f t="shared" ref="Y12:Y37" si="6">POWER(V12,-0.551)*0.0095*X12</f>
        <v>3.3458899467274515E-3</v>
      </c>
      <c r="Z12" s="70">
        <v>0.71018511660768024</v>
      </c>
      <c r="AA12" s="70">
        <f t="shared" ref="AA12:AA37" si="7">POWER(W12,-0.812)*2.0699/1000</f>
        <v>1.4881668254808924E-3</v>
      </c>
      <c r="AC12" s="70">
        <v>2.1317082299475831E-3</v>
      </c>
      <c r="AD12" s="70">
        <v>1.1742476676014562</v>
      </c>
      <c r="AE12" s="70">
        <v>4.4000706687006902E-3</v>
      </c>
      <c r="AF12" s="70">
        <f t="shared" ref="AF12:AF43" si="8">POWER(AC12,-0.551)*0.0095*AE12</f>
        <v>1.2389513697206049E-3</v>
      </c>
      <c r="AG12" s="70">
        <v>0.70432610334687784</v>
      </c>
      <c r="AH12" s="70">
        <f t="shared" ref="AH12:AH43" si="9">POWER(AD12,-0.812)*2.0699/1000</f>
        <v>1.8167889638795278E-3</v>
      </c>
      <c r="AJ12" s="70">
        <v>4.3355458636034436E-3</v>
      </c>
      <c r="AK12" s="70">
        <v>1.8354475887126243</v>
      </c>
      <c r="AL12" s="70">
        <v>5.7252359947756147E-3</v>
      </c>
      <c r="AM12" s="70">
        <f t="shared" ref="AM12:AM43" si="10">POWER(AJ12,-0.551)*0.0095*AL12</f>
        <v>1.0901992349410625E-3</v>
      </c>
      <c r="AN12" s="70">
        <v>0.70047486680698234</v>
      </c>
      <c r="AO12" s="70">
        <f t="shared" ref="AO12:AO43" si="11">POWER(AK12,-0.812)*2.0699/1000</f>
        <v>1.2641274749128656E-3</v>
      </c>
      <c r="AQ12" s="70">
        <v>1.6685537788684902E-2</v>
      </c>
      <c r="AR12" s="70">
        <v>2.1844188074075022</v>
      </c>
      <c r="AS12" s="70">
        <v>1.8513814066276228E-2</v>
      </c>
      <c r="AT12" s="70">
        <f t="shared" ref="AT12:AT43" si="12">POWER(AQ12,-0.551)*0.0095*AS12</f>
        <v>1.6776835569031593E-3</v>
      </c>
      <c r="AU12" s="70">
        <v>0.70374621214027655</v>
      </c>
      <c r="AV12" s="70">
        <f t="shared" ref="AV12:AV43" si="13">POWER(AR12,-0.812)*2.0699/1000</f>
        <v>1.09751030825686E-3</v>
      </c>
      <c r="AX12" s="70">
        <v>4.9896831243864598E-2</v>
      </c>
      <c r="AY12" s="70">
        <v>1.6434205348912625</v>
      </c>
      <c r="AZ12" s="70">
        <v>7.3589500117630269E-2</v>
      </c>
      <c r="BA12" s="70">
        <f t="shared" ref="BA12:BA43" si="14">POWER(AX12,-0.551)*0.0095*AZ12</f>
        <v>3.6467102168563324E-3</v>
      </c>
      <c r="BB12" s="70">
        <v>0.70195808125913683</v>
      </c>
      <c r="BC12" s="70">
        <f t="shared" ref="BC12:BC43" si="15">POWER(AY12,-0.812)*2.0699/1000</f>
        <v>1.3828065009438614E-3</v>
      </c>
      <c r="BE12" s="70">
        <v>1.6268839318066979E-2</v>
      </c>
      <c r="BF12" s="70">
        <v>2.4524607526402962</v>
      </c>
      <c r="BG12" s="70">
        <v>1.6078521096077242E-2</v>
      </c>
      <c r="BH12" s="70">
        <f t="shared" ref="BH12:BH43" si="16">POWER(BE12,-0.551)*0.0095*BG12</f>
        <v>1.4774481043158918E-3</v>
      </c>
      <c r="BI12" s="70">
        <v>0.69974528904688027</v>
      </c>
      <c r="BJ12" s="70">
        <f t="shared" ref="BJ12:BJ43" si="17">POWER(BF12,-0.812)*2.0699/1000</f>
        <v>9.9906210665408205E-4</v>
      </c>
      <c r="BL12" s="70">
        <v>3.4864951284476892E-3</v>
      </c>
      <c r="BM12" s="70">
        <v>1.6685655075789618</v>
      </c>
      <c r="BN12" s="70">
        <v>5.0645095809216086E-3</v>
      </c>
      <c r="BO12" s="70">
        <f t="shared" ref="BO12:BO43" si="18">POWER(BL12,-0.551)*0.0095*BN12</f>
        <v>1.0874383096002905E-3</v>
      </c>
      <c r="BP12" s="70">
        <v>0.69978171182728244</v>
      </c>
      <c r="BQ12" s="70">
        <f t="shared" ref="BQ12:BQ43" si="19">POWER(BM12,-0.812)*2.0699/1000</f>
        <v>1.3658614134719436E-3</v>
      </c>
      <c r="BS12" s="70">
        <v>1.9710384764736501E-2</v>
      </c>
      <c r="BT12" s="70">
        <v>0.60375797212993443</v>
      </c>
      <c r="BU12" s="70">
        <v>7.9126839587211187E-2</v>
      </c>
      <c r="BV12" s="70">
        <f t="shared" ref="BV12:BV43" si="20">POWER(BS12,-0.551)*0.0095*BU12</f>
        <v>6.5413957411326476E-3</v>
      </c>
      <c r="BW12" s="70">
        <v>0.72885146069478013</v>
      </c>
      <c r="BX12" s="70">
        <f t="shared" ref="BX12:BX43" si="21">POWER(BT12,-0.812)*2.0699/1000</f>
        <v>3.1180904374367275E-3</v>
      </c>
      <c r="BZ12" s="70">
        <v>3.5657337047470872E-2</v>
      </c>
      <c r="CA12" s="70">
        <v>2.3107887355014456</v>
      </c>
      <c r="CB12" s="70">
        <v>3.7400745619734499E-2</v>
      </c>
      <c r="CC12" s="70">
        <f t="shared" ref="CC12:CC43" si="22">POWER(BZ12,-0.551)*0.0095*CB12</f>
        <v>2.2303335551363906E-3</v>
      </c>
      <c r="CD12" s="70">
        <v>0.70198009323519184</v>
      </c>
      <c r="CE12" s="70">
        <f t="shared" ref="CE12:CE43" si="23">POWER(CA12,-0.812)*2.0699/1000</f>
        <v>1.0485183808834695E-3</v>
      </c>
      <c r="CG12" s="70">
        <v>0.1096696253774896</v>
      </c>
      <c r="CH12" s="70">
        <v>2.2881602523855942</v>
      </c>
      <c r="CI12" s="70">
        <v>0.11616933913353725</v>
      </c>
      <c r="CJ12" s="70">
        <f t="shared" ref="CJ12:CJ43" si="24">POWER(CG12,-0.551)*0.0095*CI12</f>
        <v>3.7301606787901033E-3</v>
      </c>
      <c r="CK12" s="70">
        <v>0.70384311807655053</v>
      </c>
      <c r="CL12" s="70">
        <f t="shared" ref="CL12:CL43" si="25">POWER(CH12,-0.812)*2.0699/1000</f>
        <v>1.0569303708875923E-3</v>
      </c>
      <c r="CN12" s="70">
        <v>9.1272352214723379E-2</v>
      </c>
      <c r="CO12" s="70">
        <v>2.1276877417711937</v>
      </c>
      <c r="CP12" s="70">
        <v>0.10397356797228302</v>
      </c>
      <c r="CQ12" s="70">
        <f t="shared" ref="CQ12:CQ43" si="26">POWER(CN12,-0.551)*0.0095*CP12</f>
        <v>3.6940232956945633E-3</v>
      </c>
      <c r="CR12" s="70">
        <v>0.71086422278283101</v>
      </c>
      <c r="CS12" s="70">
        <f t="shared" ref="CS12:CS43" si="27">POWER(CO12,-0.812)*2.0699/1000</f>
        <v>1.1212130827883769E-3</v>
      </c>
      <c r="CU12" s="70">
        <v>1.8121483764846569E-2</v>
      </c>
      <c r="CV12" s="70">
        <v>1.1699213226329992</v>
      </c>
      <c r="CW12" s="70">
        <v>3.7943434245741203E-2</v>
      </c>
      <c r="CX12" s="70">
        <f t="shared" ref="CX12:CX43" si="28">POWER(CU12,-0.551)*0.0095*CW12</f>
        <v>3.2854546949738009E-3</v>
      </c>
      <c r="CY12" s="70">
        <v>0.7031046561124048</v>
      </c>
      <c r="CZ12" s="70">
        <f t="shared" ref="CZ12:CZ43" si="29">POWER(CV12,-0.812)*2.0699/1000</f>
        <v>1.8222424502363373E-3</v>
      </c>
      <c r="DB12" s="70">
        <v>0.24132698350315027</v>
      </c>
      <c r="DC12" s="70">
        <v>0.50340491939151155</v>
      </c>
      <c r="DD12" s="70">
        <v>1.1743240827493262</v>
      </c>
      <c r="DE12" s="70">
        <f t="shared" ref="DE12:DE18" si="30">POWER(DB12,-0.551)*0.0095*DD12</f>
        <v>2.4417192683062229E-2</v>
      </c>
      <c r="DF12" s="70">
        <v>0.73536436690689488</v>
      </c>
      <c r="DG12" s="70">
        <f t="shared" ref="DG12:DG18" si="31">POWER(DC12,-0.812)*2.0699/1000</f>
        <v>3.6140353055102623E-3</v>
      </c>
      <c r="DI12" s="70">
        <v>3.9396797288185154E-2</v>
      </c>
      <c r="DJ12" s="70">
        <v>3.0146760604278304</v>
      </c>
      <c r="DK12" s="70">
        <v>3.2012515654983864E-2</v>
      </c>
      <c r="DL12" s="70">
        <f t="shared" ref="DL12:DL43" si="32">POWER(DI12,-0.551)*0.0095*DK12</f>
        <v>1.8069429602643437E-3</v>
      </c>
      <c r="DM12" s="70">
        <v>0.70859663298222397</v>
      </c>
      <c r="DN12" s="70">
        <f t="shared" ref="DN12:DN43" si="33">POWER(DJ12,-0.812)*2.0699/1000</f>
        <v>8.4490125447778987E-4</v>
      </c>
      <c r="DP12" s="70">
        <v>8.3019638071863446E-3</v>
      </c>
      <c r="DQ12" s="70">
        <v>0.57940380776961675</v>
      </c>
      <c r="DR12" s="70">
        <v>3.5099346366420557E-2</v>
      </c>
      <c r="DS12" s="70">
        <f t="shared" ref="DS12:DS43" si="34">POWER(DP12,-0.551)*0.0095*DR12</f>
        <v>4.6725503913826938E-3</v>
      </c>
      <c r="DT12" s="70">
        <v>0.7019454064054913</v>
      </c>
      <c r="DU12" s="70">
        <f t="shared" ref="DU12:DU50" si="35">POWER(DQ12,-0.812)*2.0699/1000</f>
        <v>3.224100065318525E-3</v>
      </c>
      <c r="DW12" s="70">
        <v>4.2131297933138211E-2</v>
      </c>
      <c r="DX12" s="70">
        <v>0.83504723587201057</v>
      </c>
      <c r="DY12" s="70">
        <v>0.123592846306669</v>
      </c>
      <c r="DZ12" s="70">
        <f t="shared" ref="DZ12:DZ43" si="36">POWER(DW12,-0.551)*0.0095*DY12</f>
        <v>6.7229467790150795E-3</v>
      </c>
      <c r="EA12" s="70">
        <v>0.70821705717383221</v>
      </c>
      <c r="EB12" s="70">
        <f t="shared" ref="EB12:EB43" si="37">POWER(DX12,-0.812)*2.0699/1000</f>
        <v>2.3961830833612073E-3</v>
      </c>
      <c r="ED12" s="70">
        <v>1.0047781400013731E-2</v>
      </c>
      <c r="EE12" s="70">
        <v>0.35870810048575569</v>
      </c>
      <c r="EF12" s="70">
        <v>6.8616495302728703E-2</v>
      </c>
      <c r="EG12" s="70">
        <f t="shared" ref="EG12:EG43" si="38">POWER(ED12,-0.551)*0.0095*EF12</f>
        <v>8.2226436474158969E-3</v>
      </c>
      <c r="EH12" s="70">
        <v>0.7067813738043478</v>
      </c>
      <c r="EI12" s="70">
        <f t="shared" ref="EI12:EI43" si="39">POWER(EE12,-0.812)*2.0699/1000</f>
        <v>4.7588226828416428E-3</v>
      </c>
      <c r="EK12" s="70">
        <v>5.9449463273053893E-2</v>
      </c>
      <c r="EL12" s="70">
        <v>0.15187692349098253</v>
      </c>
      <c r="EM12" s="70">
        <v>0.95886106671982996</v>
      </c>
      <c r="EN12" s="70">
        <f t="shared" ref="EN12:EN43" si="40">POWER(EK12,-0.551)*0.0095*EM12</f>
        <v>4.3144334705423143E-2</v>
      </c>
      <c r="EO12" s="70">
        <v>0.73023463697629876</v>
      </c>
      <c r="EP12" s="70">
        <f t="shared" ref="EP12:EP43" si="41">POWER(EL12,-0.812)*2.0699/1000</f>
        <v>9.5626449244585257E-3</v>
      </c>
      <c r="ER12" s="70">
        <v>5.2552128514719064E-3</v>
      </c>
      <c r="ES12" s="70">
        <v>0.28443305661077256</v>
      </c>
      <c r="ET12" s="70">
        <v>4.525950301539762E-2</v>
      </c>
      <c r="EU12" s="70">
        <f t="shared" ref="EU12:EU43" si="42">POWER(ER12,-0.551)*0.0095*ET12</f>
        <v>7.7515423609710683E-3</v>
      </c>
      <c r="EV12" s="70">
        <v>0.70775328295215822</v>
      </c>
      <c r="EW12" s="70">
        <f t="shared" ref="EW12:EW43" si="43">POWER(ES12,-0.812)*2.0699/1000</f>
        <v>5.7453640026092967E-3</v>
      </c>
      <c r="EY12" s="70">
        <v>2.3602514564791724E-3</v>
      </c>
      <c r="EZ12" s="70">
        <v>0.51596786359514146</v>
      </c>
      <c r="FA12" s="70">
        <v>1.1205601132731344E-2</v>
      </c>
      <c r="FB12" s="70">
        <f t="shared" ref="FB12:FB43" si="44">POWER(EY12,-0.551)*0.0095*FA12</f>
        <v>2.9830377936044582E-3</v>
      </c>
      <c r="FC12" s="70">
        <v>0.70058592678899034</v>
      </c>
      <c r="FD12" s="70">
        <f t="shared" ref="FD12:FD43" si="45">POWER(EZ12,-0.812)*2.0699/1000</f>
        <v>3.5424177091341763E-3</v>
      </c>
      <c r="FF12" s="70">
        <v>0.11253743112000324</v>
      </c>
      <c r="FG12" s="70">
        <v>0.48496191694658691</v>
      </c>
      <c r="FH12" s="70">
        <v>0.56844558776579301</v>
      </c>
      <c r="FI12" s="70">
        <f t="shared" ref="FI12:FI43" si="46">POWER(FF12,-0.551)*0.0095*FH12</f>
        <v>1.7994834618559219E-2</v>
      </c>
      <c r="FJ12" s="70">
        <v>0.72633868441480176</v>
      </c>
      <c r="FK12" s="70">
        <f t="shared" ref="FK12:FK39" si="47">POWER(FG12,-0.812)*2.0699/1000</f>
        <v>3.7252443470217277E-3</v>
      </c>
      <c r="FM12" s="70">
        <v>3.7984581951264994E-2</v>
      </c>
      <c r="FN12" s="70">
        <v>0.80451166514475303</v>
      </c>
      <c r="FO12" s="70">
        <v>0.115657697896281</v>
      </c>
      <c r="FP12" s="70">
        <f t="shared" ref="FP12:FP43" si="48">POWER(FM12,-0.551)*0.0095*FO12</f>
        <v>6.6609243078015095E-3</v>
      </c>
      <c r="FQ12" s="70">
        <v>0.70576381531893029</v>
      </c>
      <c r="FR12" s="70">
        <f t="shared" ref="FR12:FR29" si="49">POWER(FN12,-0.812)*2.0699/1000</f>
        <v>2.4697733490555056E-3</v>
      </c>
      <c r="FT12" s="70">
        <v>0.51935221953660837</v>
      </c>
      <c r="FU12" s="70">
        <v>3.9026590968129287</v>
      </c>
      <c r="FV12" s="70">
        <v>0.32598747463579059</v>
      </c>
      <c r="FW12" s="70">
        <f t="shared" ref="FW12:FW43" si="50">POWER(FT12,-0.551)*0.0095*FV12</f>
        <v>4.4432930899928058E-3</v>
      </c>
      <c r="FX12" s="70">
        <v>0.71294847428922981</v>
      </c>
      <c r="FY12" s="70">
        <f t="shared" ref="FY12:FY43" si="51">POWER(FU12,-0.812)*2.0699/1000</f>
        <v>6.8511668432061454E-4</v>
      </c>
      <c r="GA12" s="70">
        <v>7.54774285590933E-3</v>
      </c>
      <c r="GB12" s="70">
        <v>0.49837951069006736</v>
      </c>
      <c r="GC12" s="70">
        <v>3.7098508922039898E-2</v>
      </c>
      <c r="GD12" s="70">
        <f t="shared" ref="GD12:GD43" si="52">POWER(GA12,-0.551)*0.0095*GC12</f>
        <v>5.2047855492978988E-3</v>
      </c>
      <c r="GE12" s="70">
        <v>0.70192652497834174</v>
      </c>
      <c r="GF12" s="70">
        <f t="shared" ref="GF12:GF43" si="53">POWER(GB12,-0.812)*2.0699/1000</f>
        <v>3.6435983681576E-3</v>
      </c>
      <c r="GH12" s="70">
        <v>0.36266831651633585</v>
      </c>
      <c r="GI12" s="70">
        <v>0.93896806820033141</v>
      </c>
      <c r="GJ12" s="70">
        <v>0.95113923507006293</v>
      </c>
      <c r="GK12" s="70">
        <f t="shared" ref="GK12:GK43" si="54">POWER(GH12,-0.551)*0.0095*GJ12</f>
        <v>1.5800757346794345E-2</v>
      </c>
      <c r="GL12" s="70">
        <v>0.72704629352780625</v>
      </c>
      <c r="GM12" s="70">
        <f t="shared" ref="GM12:GM43" si="55">POWER(GI12,-0.812)*2.0699/1000</f>
        <v>2.1784966478518536E-3</v>
      </c>
      <c r="GN12" s="70">
        <v>1</v>
      </c>
      <c r="GO12" s="70">
        <v>2.2123883918595943E-2</v>
      </c>
      <c r="GP12" s="70">
        <v>2.3851415499745268</v>
      </c>
      <c r="GQ12" s="70">
        <v>2.2841915311712514E-2</v>
      </c>
      <c r="GR12" s="70">
        <f t="shared" ref="GR12:GR43" si="56">POWER(GO12,-0.551)*0.0095*GQ12</f>
        <v>1.7718930587258498E-3</v>
      </c>
      <c r="GS12" s="70">
        <v>0.70123371167465309</v>
      </c>
      <c r="GT12" s="70">
        <f t="shared" ref="GT12:GT43" si="57">POWER(GP12,-0.812)*2.0699/1000</f>
        <v>1.0218987507125449E-3</v>
      </c>
      <c r="GV12" s="70">
        <v>0.15003293590814057</v>
      </c>
      <c r="GW12" s="70">
        <v>4.7613959110756481</v>
      </c>
      <c r="GX12" s="70">
        <v>8.4520243219465149E-2</v>
      </c>
      <c r="GY12" s="70">
        <f t="shared" ref="GY12:GY43" si="58">POWER(GV12,-0.551)*0.0095*GX12</f>
        <v>2.2835236954642578E-3</v>
      </c>
      <c r="GZ12" s="70">
        <v>0.70327819520022461</v>
      </c>
      <c r="HA12" s="70">
        <f t="shared" ref="HA12:HA43" si="59">POWER(GW12,-0.812)*2.0699/1000</f>
        <v>5.8294706125343126E-4</v>
      </c>
      <c r="HC12" s="70">
        <v>2.1417245563378389E-3</v>
      </c>
      <c r="HD12" s="70">
        <v>1.7197077572333275</v>
      </c>
      <c r="HE12" s="70">
        <v>3.1393078151961502E-3</v>
      </c>
      <c r="HF12" s="70">
        <f t="shared" ref="HF12:HF43" si="60">POWER(HC12,-0.551)*0.0095*HE12</f>
        <v>8.816714015459575E-4</v>
      </c>
      <c r="HG12" s="70">
        <v>0.70090655526683432</v>
      </c>
      <c r="HH12" s="70">
        <f t="shared" ref="HH12:HH43" si="61">POWER(HD12,-0.812)*2.0699/1000</f>
        <v>1.3327852830961741E-3</v>
      </c>
      <c r="HJ12" s="70">
        <v>0.16402677530055734</v>
      </c>
      <c r="HK12" s="70">
        <v>5.1453125004597879</v>
      </c>
      <c r="HL12" s="70">
        <v>8.0357779115400943E-2</v>
      </c>
      <c r="HM12" s="70">
        <f t="shared" ref="HM12:HM43" si="62">POWER(HJ12,-0.551)*0.0095*HL12</f>
        <v>2.0669668200559502E-3</v>
      </c>
      <c r="HN12" s="70">
        <v>0.70223960074628822</v>
      </c>
      <c r="HO12" s="70">
        <f t="shared" ref="HO12:HO43" si="63">POWER(HK12,-0.812)*2.0699/1000</f>
        <v>5.4737255467838804E-4</v>
      </c>
      <c r="HQ12" s="72"/>
      <c r="HR12" s="72"/>
      <c r="HS12" s="72"/>
      <c r="HT12" s="72"/>
      <c r="HU12" s="72"/>
      <c r="HV12" s="72"/>
      <c r="HW12" s="72"/>
    </row>
    <row r="13" spans="1:231" s="70" customFormat="1">
      <c r="A13" s="70">
        <v>1.1497055719803464E-2</v>
      </c>
      <c r="B13" s="70">
        <v>0.23790046103149987</v>
      </c>
      <c r="C13" s="70">
        <v>0.12074968515095873</v>
      </c>
      <c r="D13" s="70">
        <f t="shared" si="0"/>
        <v>1.3434650591875976E-2</v>
      </c>
      <c r="E13" s="70">
        <v>0.70767503652719077</v>
      </c>
      <c r="F13" s="70">
        <f t="shared" si="1"/>
        <v>6.642267997254701E-3</v>
      </c>
      <c r="H13" s="70">
        <v>3.0164763281545274E-2</v>
      </c>
      <c r="I13" s="70">
        <v>2.6075781591591425</v>
      </c>
      <c r="J13" s="70">
        <v>2.8903952929154327E-2</v>
      </c>
      <c r="K13" s="70">
        <f t="shared" si="2"/>
        <v>1.8900634761559202E-3</v>
      </c>
      <c r="L13" s="70">
        <v>0.70340686456400137</v>
      </c>
      <c r="M13" s="70">
        <f t="shared" si="3"/>
        <v>9.505274181805947E-4</v>
      </c>
      <c r="O13" s="70">
        <v>0.33518250472712735</v>
      </c>
      <c r="P13" s="70">
        <v>1.0956174636755367</v>
      </c>
      <c r="Q13" s="70">
        <v>0.74150484299743979</v>
      </c>
      <c r="R13" s="70">
        <f t="shared" si="4"/>
        <v>1.2864934450465651E-2</v>
      </c>
      <c r="S13" s="70">
        <v>0.7331005693394379</v>
      </c>
      <c r="T13" s="70">
        <f t="shared" si="5"/>
        <v>1.9219686538195157E-3</v>
      </c>
      <c r="V13" s="70">
        <v>3.1861423666433727E-2</v>
      </c>
      <c r="W13" s="70">
        <v>1.456916081137559</v>
      </c>
      <c r="X13" s="70">
        <v>5.3005658782340023E-2</v>
      </c>
      <c r="Y13" s="70">
        <f t="shared" si="6"/>
        <v>3.363153804340407E-3</v>
      </c>
      <c r="Z13" s="70">
        <v>0.70978414220103536</v>
      </c>
      <c r="AA13" s="70">
        <f t="shared" si="7"/>
        <v>1.5248970368558206E-3</v>
      </c>
      <c r="AC13" s="70">
        <v>2.0206569060889027E-3</v>
      </c>
      <c r="AD13" s="70">
        <v>1.5669954502584671</v>
      </c>
      <c r="AE13" s="70">
        <v>3.1254779546739538E-3</v>
      </c>
      <c r="AF13" s="70">
        <f t="shared" si="8"/>
        <v>9.0638692905563951E-4</v>
      </c>
      <c r="AG13" s="70">
        <v>0.70423453799644342</v>
      </c>
      <c r="AH13" s="70">
        <f t="shared" si="9"/>
        <v>1.4373229606486268E-3</v>
      </c>
      <c r="AJ13" s="70">
        <v>6.3683678638517278E-3</v>
      </c>
      <c r="AK13" s="70">
        <v>1.8938648220173164</v>
      </c>
      <c r="AL13" s="70">
        <v>8.1502468180517339E-3</v>
      </c>
      <c r="AM13" s="70">
        <f t="shared" si="10"/>
        <v>1.2556680960731791E-3</v>
      </c>
      <c r="AN13" s="70">
        <v>0.69960977270240832</v>
      </c>
      <c r="AO13" s="70">
        <f t="shared" si="11"/>
        <v>1.2323724898414534E-3</v>
      </c>
      <c r="AQ13" s="70">
        <v>1.6392444800516232E-2</v>
      </c>
      <c r="AR13" s="70">
        <v>2.2310136895256032</v>
      </c>
      <c r="AS13" s="70">
        <v>1.7808735789747857E-2</v>
      </c>
      <c r="AT13" s="70">
        <f t="shared" si="12"/>
        <v>1.6296262095506094E-3</v>
      </c>
      <c r="AU13" s="70">
        <v>0.70362508168144455</v>
      </c>
      <c r="AV13" s="70">
        <f t="shared" si="13"/>
        <v>1.0788611382408577E-3</v>
      </c>
      <c r="AX13" s="70">
        <v>5.5437279115306513E-2</v>
      </c>
      <c r="AY13" s="70">
        <v>1.7458275784055035</v>
      </c>
      <c r="AZ13" s="70">
        <v>7.6964801408838573E-2</v>
      </c>
      <c r="BA13" s="70">
        <f t="shared" si="14"/>
        <v>3.5989922194455261E-3</v>
      </c>
      <c r="BB13" s="70">
        <v>0.70164279233221705</v>
      </c>
      <c r="BC13" s="70">
        <f t="shared" si="15"/>
        <v>1.3165709512804444E-3</v>
      </c>
      <c r="BE13" s="70">
        <v>1.3812143961464894E-2</v>
      </c>
      <c r="BF13" s="70">
        <v>2.7599796499251945</v>
      </c>
      <c r="BG13" s="70">
        <v>1.2129609302184997E-2</v>
      </c>
      <c r="BH13" s="70">
        <f t="shared" si="16"/>
        <v>1.2197941707848361E-3</v>
      </c>
      <c r="BI13" s="70">
        <v>0.70063654413676413</v>
      </c>
      <c r="BJ13" s="70">
        <f t="shared" si="17"/>
        <v>9.0768213982958263E-4</v>
      </c>
      <c r="BL13" s="70">
        <v>3.7673111172926241E-3</v>
      </c>
      <c r="BM13" s="70">
        <v>1.9307208421375921</v>
      </c>
      <c r="BN13" s="70">
        <v>4.7293733344070232E-3</v>
      </c>
      <c r="BO13" s="70">
        <f t="shared" si="18"/>
        <v>9.7304708109094927E-4</v>
      </c>
      <c r="BP13" s="70">
        <v>0.70045073604320873</v>
      </c>
      <c r="BQ13" s="70">
        <f t="shared" si="19"/>
        <v>1.2132355930976574E-3</v>
      </c>
      <c r="BS13" s="70">
        <v>1.9703214549534304E-2</v>
      </c>
      <c r="BT13" s="70">
        <v>0.62563517005675073</v>
      </c>
      <c r="BU13" s="70">
        <v>7.6332155760647516E-2</v>
      </c>
      <c r="BV13" s="70">
        <f t="shared" si="20"/>
        <v>6.3116251566534432E-3</v>
      </c>
      <c r="BW13" s="70">
        <v>0.72380486446396164</v>
      </c>
      <c r="BX13" s="70">
        <f t="shared" si="21"/>
        <v>3.0292602565988687E-3</v>
      </c>
      <c r="BZ13" s="70">
        <v>3.142604607737453E-2</v>
      </c>
      <c r="CA13" s="70">
        <v>2.1500438024110839</v>
      </c>
      <c r="CB13" s="70">
        <v>3.5426971759614748E-2</v>
      </c>
      <c r="CC13" s="70">
        <f t="shared" si="22"/>
        <v>2.2649102022733506E-3</v>
      </c>
      <c r="CD13" s="70">
        <v>0.7020616414839832</v>
      </c>
      <c r="CE13" s="70">
        <f t="shared" si="23"/>
        <v>1.1117372325406248E-3</v>
      </c>
      <c r="CG13" s="70">
        <v>0.11156488876374951</v>
      </c>
      <c r="CH13" s="70">
        <v>2.4585564228272374</v>
      </c>
      <c r="CI13" s="70">
        <v>0.1099863913598777</v>
      </c>
      <c r="CJ13" s="70">
        <f t="shared" si="24"/>
        <v>3.4984436710594575E-3</v>
      </c>
      <c r="CK13" s="70">
        <v>0.70293543175293316</v>
      </c>
      <c r="CL13" s="70">
        <f t="shared" si="25"/>
        <v>9.9705027747730955E-4</v>
      </c>
      <c r="CN13" s="70">
        <v>0.1011715455072284</v>
      </c>
      <c r="CO13" s="70">
        <v>2.2824583041129953</v>
      </c>
      <c r="CP13" s="70">
        <v>0.10743533138754638</v>
      </c>
      <c r="CQ13" s="70">
        <f t="shared" si="26"/>
        <v>3.6064802918232401E-3</v>
      </c>
      <c r="CR13" s="70">
        <v>0.71060998313291712</v>
      </c>
      <c r="CS13" s="70">
        <f t="shared" si="27"/>
        <v>1.0590738582728525E-3</v>
      </c>
      <c r="CU13" s="70">
        <v>2.1296032088766469E-2</v>
      </c>
      <c r="CV13" s="70">
        <v>1.3954793928487073</v>
      </c>
      <c r="CW13" s="70">
        <v>3.7383056157211526E-2</v>
      </c>
      <c r="CX13" s="70">
        <f t="shared" si="28"/>
        <v>2.9614597121264911E-3</v>
      </c>
      <c r="CY13" s="70">
        <v>0.70467830391589559</v>
      </c>
      <c r="CZ13" s="70">
        <f t="shared" si="29"/>
        <v>1.5791883858620878E-3</v>
      </c>
      <c r="DB13" s="70">
        <v>0.24058831686152313</v>
      </c>
      <c r="DC13" s="70">
        <v>0.51253000083792999</v>
      </c>
      <c r="DD13" s="70">
        <v>1.1498859837692281</v>
      </c>
      <c r="DE13" s="70">
        <f t="shared" si="30"/>
        <v>2.3949481606151301E-2</v>
      </c>
      <c r="DF13" s="70">
        <v>0.72928719917545537</v>
      </c>
      <c r="DG13" s="70">
        <f t="shared" si="31"/>
        <v>3.5616996990563048E-3</v>
      </c>
      <c r="DI13" s="70">
        <v>4.1577757123454268E-2</v>
      </c>
      <c r="DJ13" s="70">
        <v>3.0116126120941722</v>
      </c>
      <c r="DK13" s="70">
        <v>3.3819056633462352E-2</v>
      </c>
      <c r="DL13" s="70">
        <f t="shared" si="32"/>
        <v>1.8530735251215064E-3</v>
      </c>
      <c r="DM13" s="70">
        <v>0.70905687687656827</v>
      </c>
      <c r="DN13" s="70">
        <f t="shared" si="33"/>
        <v>8.4559905602093176E-4</v>
      </c>
      <c r="DP13" s="70">
        <v>8.7179338362606291E-3</v>
      </c>
      <c r="DQ13" s="70">
        <v>0.61070887174547295</v>
      </c>
      <c r="DR13" s="70">
        <v>3.4968650935459679E-2</v>
      </c>
      <c r="DS13" s="70">
        <f t="shared" si="34"/>
        <v>4.5314230225933947E-3</v>
      </c>
      <c r="DT13" s="70">
        <v>0.69795472246894763</v>
      </c>
      <c r="DU13" s="70">
        <f t="shared" si="35"/>
        <v>3.089242283733193E-3</v>
      </c>
      <c r="DW13" s="70">
        <v>4.463456245292878E-2</v>
      </c>
      <c r="DX13" s="70">
        <v>0.8821519335450082</v>
      </c>
      <c r="DY13" s="70">
        <v>0.12394454846361</v>
      </c>
      <c r="DZ13" s="70">
        <f t="shared" si="36"/>
        <v>6.5310372183514957E-3</v>
      </c>
      <c r="EA13" s="70">
        <v>0.70841182536863379</v>
      </c>
      <c r="EB13" s="70">
        <f t="shared" si="37"/>
        <v>2.2917547046164524E-3</v>
      </c>
      <c r="ED13" s="70">
        <v>9.8293428416399049E-3</v>
      </c>
      <c r="EE13" s="70">
        <v>0.3834033120725584</v>
      </c>
      <c r="EF13" s="70">
        <v>6.2801231662194326E-2</v>
      </c>
      <c r="EG13" s="70">
        <f t="shared" si="38"/>
        <v>7.6174704163078401E-3</v>
      </c>
      <c r="EH13" s="70">
        <v>0.70708973806156261</v>
      </c>
      <c r="EI13" s="70">
        <f t="shared" si="39"/>
        <v>4.5083830260830267E-3</v>
      </c>
      <c r="EK13" s="70">
        <v>6.9581190367691101E-2</v>
      </c>
      <c r="EL13" s="70">
        <v>0.16989239191317262</v>
      </c>
      <c r="EM13" s="70">
        <v>1.0032691580921989</v>
      </c>
      <c r="EN13" s="70">
        <f t="shared" si="40"/>
        <v>4.1393109775974948E-2</v>
      </c>
      <c r="EO13" s="70">
        <v>0.72947418722753954</v>
      </c>
      <c r="EP13" s="70">
        <f t="shared" si="41"/>
        <v>8.7306812488481787E-3</v>
      </c>
      <c r="ER13" s="70">
        <v>6.0312874590220753E-3</v>
      </c>
      <c r="ES13" s="70">
        <v>0.34534439605686118</v>
      </c>
      <c r="ET13" s="70">
        <v>4.2781612840743936E-2</v>
      </c>
      <c r="EU13" s="70">
        <f t="shared" si="42"/>
        <v>6.7916427453995985E-3</v>
      </c>
      <c r="EV13" s="70">
        <v>0.70685296035601919</v>
      </c>
      <c r="EW13" s="70">
        <f t="shared" si="43"/>
        <v>4.9078175031052823E-3</v>
      </c>
      <c r="EY13" s="70">
        <v>2.9774183243980478E-3</v>
      </c>
      <c r="EZ13" s="70">
        <v>0.72446387860147499</v>
      </c>
      <c r="FA13" s="70">
        <v>1.0067523649384617E-2</v>
      </c>
      <c r="FB13" s="70">
        <f t="shared" si="44"/>
        <v>2.3580906843969868E-3</v>
      </c>
      <c r="FC13" s="70">
        <v>0.70118041749738536</v>
      </c>
      <c r="FD13" s="70">
        <f t="shared" si="45"/>
        <v>2.6891546233548933E-3</v>
      </c>
      <c r="FF13" s="70">
        <v>0.12764466513479586</v>
      </c>
      <c r="FG13" s="70">
        <v>0.50983034276349748</v>
      </c>
      <c r="FH13" s="70">
        <v>0.61330503125385305</v>
      </c>
      <c r="FI13" s="70">
        <f t="shared" si="46"/>
        <v>1.8113094898095868E-2</v>
      </c>
      <c r="FJ13" s="70">
        <v>0.73021440501418222</v>
      </c>
      <c r="FK13" s="70">
        <f t="shared" si="47"/>
        <v>3.5770063662703792E-3</v>
      </c>
      <c r="FM13" s="70">
        <v>4.1330590763779575E-2</v>
      </c>
      <c r="FN13" s="70">
        <v>0.87796933453250448</v>
      </c>
      <c r="FO13" s="70">
        <v>0.11531659330735299</v>
      </c>
      <c r="FP13" s="70">
        <f t="shared" si="48"/>
        <v>6.3394232818708481E-3</v>
      </c>
      <c r="FQ13" s="70">
        <v>0.70581123130925505</v>
      </c>
      <c r="FR13" s="70">
        <f t="shared" si="49"/>
        <v>2.3006159932915534E-3</v>
      </c>
      <c r="FT13" s="70">
        <v>0.56869510726411876</v>
      </c>
      <c r="FU13" s="70">
        <v>4.0332970670609178</v>
      </c>
      <c r="FV13" s="70">
        <v>0.34539720550260877</v>
      </c>
      <c r="FW13" s="70">
        <f t="shared" si="50"/>
        <v>4.4782034974153858E-3</v>
      </c>
      <c r="FX13" s="70">
        <v>0.71304915311377459</v>
      </c>
      <c r="FY13" s="70">
        <f t="shared" si="51"/>
        <v>6.6704214380936054E-4</v>
      </c>
      <c r="GA13" s="70">
        <v>7.306558882622086E-3</v>
      </c>
      <c r="GB13" s="70">
        <v>0.52094077662765736</v>
      </c>
      <c r="GC13" s="70">
        <v>3.4357699239620156E-2</v>
      </c>
      <c r="GD13" s="70">
        <f t="shared" si="52"/>
        <v>4.907291735943676E-3</v>
      </c>
      <c r="GE13" s="70">
        <v>0.70116848743767024</v>
      </c>
      <c r="GF13" s="70">
        <f t="shared" si="53"/>
        <v>3.5149343812392137E-3</v>
      </c>
      <c r="GH13" s="70">
        <v>0.3862254861151887</v>
      </c>
      <c r="GI13" s="70">
        <v>1.007841350805408</v>
      </c>
      <c r="GJ13" s="70">
        <v>0.94370022655946573</v>
      </c>
      <c r="GK13" s="70">
        <f t="shared" si="54"/>
        <v>1.514287415016889E-2</v>
      </c>
      <c r="GL13" s="70">
        <v>0.72692161838736846</v>
      </c>
      <c r="GM13" s="70">
        <f t="shared" si="55"/>
        <v>2.0568135276291121E-3</v>
      </c>
      <c r="GN13" s="70">
        <v>2</v>
      </c>
      <c r="GO13" s="70">
        <v>2.3296898266077413E-2</v>
      </c>
      <c r="GP13" s="70">
        <v>2.4992495046977852</v>
      </c>
      <c r="GQ13" s="70">
        <v>2.2954814757529786E-2</v>
      </c>
      <c r="GR13" s="70">
        <f t="shared" si="56"/>
        <v>1.7306774811064274E-3</v>
      </c>
      <c r="GS13" s="70">
        <v>0.70185289525283145</v>
      </c>
      <c r="GT13" s="70">
        <f t="shared" si="57"/>
        <v>9.8384788737510128E-4</v>
      </c>
      <c r="GV13" s="70">
        <v>0.15169100943552122</v>
      </c>
      <c r="GW13" s="70">
        <v>4.9259493586125753</v>
      </c>
      <c r="GX13" s="70">
        <v>8.2599672161041318E-2</v>
      </c>
      <c r="GY13" s="70">
        <f t="shared" si="58"/>
        <v>2.2181609545073671E-3</v>
      </c>
      <c r="GZ13" s="70">
        <v>0.70329152292386643</v>
      </c>
      <c r="HA13" s="70">
        <f t="shared" si="59"/>
        <v>5.6708417886168862E-4</v>
      </c>
      <c r="HC13" s="70">
        <v>2.9523092763827541E-3</v>
      </c>
      <c r="HD13" s="70">
        <v>2.5971598136025298</v>
      </c>
      <c r="HE13" s="70">
        <v>2.8654188403295176E-3</v>
      </c>
      <c r="HF13" s="70">
        <f t="shared" si="60"/>
        <v>6.7429903383951848E-4</v>
      </c>
      <c r="HG13" s="70">
        <v>0.70064100823693742</v>
      </c>
      <c r="HH13" s="70">
        <f t="shared" si="61"/>
        <v>9.5362239377556489E-4</v>
      </c>
      <c r="HJ13" s="70">
        <v>0.17096407353254831</v>
      </c>
      <c r="HK13" s="70">
        <v>5.315015567889227</v>
      </c>
      <c r="HL13" s="70">
        <v>8.1082149148405946E-2</v>
      </c>
      <c r="HM13" s="70">
        <f t="shared" si="62"/>
        <v>2.0385355077322557E-3</v>
      </c>
      <c r="HN13" s="70">
        <v>0.70210355199003638</v>
      </c>
      <c r="HO13" s="70">
        <f t="shared" si="63"/>
        <v>5.3313804770512723E-4</v>
      </c>
      <c r="HQ13" s="72"/>
      <c r="HR13" s="72"/>
      <c r="HS13" s="72"/>
      <c r="HT13" s="72"/>
      <c r="HU13" s="72"/>
      <c r="HV13" s="72"/>
      <c r="HW13" s="72"/>
    </row>
    <row r="14" spans="1:231" s="70" customFormat="1">
      <c r="A14" s="70">
        <v>1.8306150140495053E-2</v>
      </c>
      <c r="B14" s="70">
        <v>0.37919435014661568</v>
      </c>
      <c r="C14" s="70">
        <v>0.1206229141946166</v>
      </c>
      <c r="D14" s="70">
        <f t="shared" si="0"/>
        <v>1.0386338293652288E-2</v>
      </c>
      <c r="E14" s="70">
        <v>0.70686251952937673</v>
      </c>
      <c r="F14" s="70">
        <f t="shared" si="1"/>
        <v>4.5489748519821956E-3</v>
      </c>
      <c r="H14" s="70">
        <v>3.0834982439758348E-2</v>
      </c>
      <c r="I14" s="70">
        <v>2.6595023199167578</v>
      </c>
      <c r="J14" s="70">
        <v>2.8969299014557835E-2</v>
      </c>
      <c r="K14" s="70">
        <f t="shared" si="2"/>
        <v>1.8715373990515146E-3</v>
      </c>
      <c r="L14" s="70">
        <v>0.70404942900276191</v>
      </c>
      <c r="M14" s="70">
        <f t="shared" si="3"/>
        <v>9.354303603228279E-4</v>
      </c>
      <c r="O14" s="70">
        <v>0.34835807347520759</v>
      </c>
      <c r="P14" s="70">
        <v>1.1635033992410864</v>
      </c>
      <c r="Q14" s="70">
        <v>0.72568779617954948</v>
      </c>
      <c r="R14" s="70">
        <f t="shared" si="4"/>
        <v>1.2325858138206002E-2</v>
      </c>
      <c r="S14" s="70">
        <v>0.73383115717419489</v>
      </c>
      <c r="T14" s="70">
        <f t="shared" si="5"/>
        <v>1.830400085969343E-3</v>
      </c>
      <c r="V14" s="70">
        <v>3.154651913863326E-2</v>
      </c>
      <c r="W14" s="70">
        <v>1.426488273757921</v>
      </c>
      <c r="X14" s="70">
        <v>5.3601239909341479E-2</v>
      </c>
      <c r="Y14" s="70">
        <f t="shared" si="6"/>
        <v>3.4196069773451791E-3</v>
      </c>
      <c r="Z14" s="70">
        <v>0.70987922221150745</v>
      </c>
      <c r="AA14" s="70">
        <f t="shared" si="7"/>
        <v>1.5512563822585471E-3</v>
      </c>
      <c r="AC14" s="70">
        <v>2.570812365998933E-3</v>
      </c>
      <c r="AD14" s="70">
        <v>1.8792683657955311</v>
      </c>
      <c r="AE14" s="70">
        <v>3.3156843011375998E-3</v>
      </c>
      <c r="AF14" s="70">
        <f t="shared" si="8"/>
        <v>8.4206961908671676E-4</v>
      </c>
      <c r="AG14" s="70">
        <v>0.70465890949798238</v>
      </c>
      <c r="AH14" s="70">
        <f t="shared" si="9"/>
        <v>1.2401392594891048E-3</v>
      </c>
      <c r="AJ14" s="70">
        <v>7.056964362270028E-3</v>
      </c>
      <c r="AK14" s="70">
        <v>1.9390730754208949</v>
      </c>
      <c r="AL14" s="70">
        <v>8.8209496704476052E-3</v>
      </c>
      <c r="AM14" s="70">
        <f t="shared" si="10"/>
        <v>1.2842526577483959E-3</v>
      </c>
      <c r="AN14" s="70">
        <v>0.70045339489975278</v>
      </c>
      <c r="AO14" s="70">
        <f t="shared" si="11"/>
        <v>1.2089905146714305E-3</v>
      </c>
      <c r="AQ14" s="70">
        <v>1.6313968755640899E-2</v>
      </c>
      <c r="AR14" s="70">
        <v>2.2792242927864437</v>
      </c>
      <c r="AS14" s="70">
        <v>1.7348588946950787E-2</v>
      </c>
      <c r="AT14" s="70">
        <f t="shared" si="12"/>
        <v>1.5917226941752612E-3</v>
      </c>
      <c r="AU14" s="70">
        <v>0.70273635473495599</v>
      </c>
      <c r="AV14" s="70">
        <f t="shared" si="13"/>
        <v>1.0602939117093848E-3</v>
      </c>
      <c r="AX14" s="70">
        <v>5.6649635164167031E-2</v>
      </c>
      <c r="AY14" s="70">
        <v>1.7561886666757873</v>
      </c>
      <c r="AZ14" s="70">
        <v>7.8183938308753059E-2</v>
      </c>
      <c r="BA14" s="70">
        <f t="shared" si="14"/>
        <v>3.6126803489477197E-3</v>
      </c>
      <c r="BB14" s="70">
        <v>0.7011409424525219</v>
      </c>
      <c r="BC14" s="70">
        <f t="shared" si="15"/>
        <v>1.3102602757854083E-3</v>
      </c>
      <c r="BE14" s="70">
        <v>1.4621358894383046E-2</v>
      </c>
      <c r="BF14" s="70">
        <v>2.9699730511691103</v>
      </c>
      <c r="BG14" s="70">
        <v>1.1932373109859763E-2</v>
      </c>
      <c r="BH14" s="70">
        <f t="shared" si="16"/>
        <v>1.1628995078339062E-3</v>
      </c>
      <c r="BI14" s="70">
        <v>0.69968509891978026</v>
      </c>
      <c r="BJ14" s="70">
        <f t="shared" si="17"/>
        <v>8.5521306616986631E-4</v>
      </c>
      <c r="BL14" s="70">
        <v>3.7156603477316004E-3</v>
      </c>
      <c r="BM14" s="70">
        <v>2.0934525232067198</v>
      </c>
      <c r="BN14" s="70">
        <v>4.301941375107577E-3</v>
      </c>
      <c r="BO14" s="70">
        <f t="shared" si="18"/>
        <v>8.9186321690213721E-4</v>
      </c>
      <c r="BP14" s="70">
        <v>0.70035939268113057</v>
      </c>
      <c r="BQ14" s="70">
        <f t="shared" si="19"/>
        <v>1.1360789532364542E-3</v>
      </c>
      <c r="BS14" s="70">
        <v>1.9543377367963206E-2</v>
      </c>
      <c r="BT14" s="70">
        <v>0.6357325276804765</v>
      </c>
      <c r="BU14" s="70">
        <v>7.4510380470295901E-2</v>
      </c>
      <c r="BV14" s="70">
        <f t="shared" si="20"/>
        <v>6.1887023685249691E-3</v>
      </c>
      <c r="BW14" s="70">
        <v>0.72628540261160501</v>
      </c>
      <c r="BX14" s="70">
        <f t="shared" si="21"/>
        <v>2.9901331305449991E-3</v>
      </c>
      <c r="BZ14" s="70">
        <v>2.5254338949818208E-2</v>
      </c>
      <c r="CA14" s="70">
        <v>1.9672659872676221</v>
      </c>
      <c r="CB14" s="70">
        <v>3.1114621168809288E-2</v>
      </c>
      <c r="CC14" s="70">
        <f t="shared" si="22"/>
        <v>2.2438870088035095E-3</v>
      </c>
      <c r="CD14" s="70">
        <v>0.70120826579864226</v>
      </c>
      <c r="CE14" s="70">
        <f t="shared" si="23"/>
        <v>1.1949026955897248E-3</v>
      </c>
      <c r="CG14" s="70">
        <v>0.11405294546382411</v>
      </c>
      <c r="CH14" s="70">
        <v>2.6201819721742634</v>
      </c>
      <c r="CI14" s="70">
        <v>0.10550344658002833</v>
      </c>
      <c r="CJ14" s="70">
        <f t="shared" si="24"/>
        <v>3.3153132403945396E-3</v>
      </c>
      <c r="CK14" s="70">
        <v>0.70251926928276909</v>
      </c>
      <c r="CL14" s="70">
        <f t="shared" si="25"/>
        <v>9.468130249498831E-4</v>
      </c>
      <c r="CN14" s="70">
        <v>0.10469537223261169</v>
      </c>
      <c r="CO14" s="70">
        <v>2.3912718505039576</v>
      </c>
      <c r="CP14" s="70">
        <v>0.10611826232597973</v>
      </c>
      <c r="CQ14" s="70">
        <f t="shared" si="26"/>
        <v>3.4956962667460137E-3</v>
      </c>
      <c r="CR14" s="70">
        <v>0.71076308580705894</v>
      </c>
      <c r="CS14" s="70">
        <f t="shared" si="27"/>
        <v>1.0197709964868966E-3</v>
      </c>
      <c r="CU14" s="70">
        <v>2.3748972577966879E-2</v>
      </c>
      <c r="CV14" s="70">
        <v>1.5409273686190674</v>
      </c>
      <c r="CW14" s="70">
        <v>3.7753932539030782E-2</v>
      </c>
      <c r="CX14" s="70">
        <f t="shared" si="28"/>
        <v>2.8164724122121459E-3</v>
      </c>
      <c r="CY14" s="70">
        <v>0.70564950490899769</v>
      </c>
      <c r="CZ14" s="70">
        <f t="shared" si="29"/>
        <v>1.457035869695997E-3</v>
      </c>
      <c r="DB14" s="70">
        <v>0.23904772312404216</v>
      </c>
      <c r="DC14" s="70">
        <v>0.51821353313980745</v>
      </c>
      <c r="DD14" s="70">
        <v>1.1299920793815184</v>
      </c>
      <c r="DE14" s="70">
        <f t="shared" si="30"/>
        <v>2.3618590895530908E-2</v>
      </c>
      <c r="DF14" s="70">
        <v>0.7337338661076569</v>
      </c>
      <c r="DG14" s="70">
        <f t="shared" si="31"/>
        <v>3.5299476051404116E-3</v>
      </c>
      <c r="DI14" s="70">
        <v>4.3437236881852588E-2</v>
      </c>
      <c r="DJ14" s="70">
        <v>2.9707907664056878</v>
      </c>
      <c r="DK14" s="70">
        <v>3.5817037701186619E-2</v>
      </c>
      <c r="DL14" s="70">
        <f t="shared" si="32"/>
        <v>1.9158045571130034E-3</v>
      </c>
      <c r="DM14" s="70">
        <v>0.7091477312850244</v>
      </c>
      <c r="DN14" s="70">
        <f t="shared" si="33"/>
        <v>8.5502191735077745E-4</v>
      </c>
      <c r="DP14" s="70">
        <v>8.7830977570534079E-3</v>
      </c>
      <c r="DQ14" s="70">
        <v>0.62797414717901623</v>
      </c>
      <c r="DR14" s="70">
        <v>3.4261430348056079E-2</v>
      </c>
      <c r="DS14" s="70">
        <f t="shared" si="34"/>
        <v>4.4215974736813279E-3</v>
      </c>
      <c r="DT14" s="70">
        <v>0.70455970805141233</v>
      </c>
      <c r="DU14" s="70">
        <f t="shared" si="35"/>
        <v>3.0200953281883116E-3</v>
      </c>
      <c r="DW14" s="70">
        <v>4.9706993073912097E-2</v>
      </c>
      <c r="DX14" s="70">
        <v>0.9196432851522609</v>
      </c>
      <c r="DY14" s="70">
        <v>0.13240293924492746</v>
      </c>
      <c r="DZ14" s="70">
        <f t="shared" si="36"/>
        <v>6.574991463933093E-3</v>
      </c>
      <c r="EA14" s="70">
        <v>0.7083161152945362</v>
      </c>
      <c r="EB14" s="70">
        <f t="shared" si="37"/>
        <v>2.2155951631123256E-3</v>
      </c>
      <c r="ED14" s="70">
        <v>1.078293353989623E-2</v>
      </c>
      <c r="EE14" s="70">
        <v>0.40230792386986486</v>
      </c>
      <c r="EF14" s="70">
        <v>6.5656523041153159E-2</v>
      </c>
      <c r="EG14" s="70">
        <f t="shared" si="38"/>
        <v>7.5676918188839551E-3</v>
      </c>
      <c r="EH14" s="70">
        <v>0.70514101027022502</v>
      </c>
      <c r="EI14" s="70">
        <f t="shared" si="39"/>
        <v>4.3355858705534291E-3</v>
      </c>
      <c r="EK14" s="70">
        <v>7.7341335206124739E-2</v>
      </c>
      <c r="EL14" s="70">
        <v>0.18828893750452161</v>
      </c>
      <c r="EM14" s="70">
        <v>1.0062048326447015</v>
      </c>
      <c r="EN14" s="70">
        <f t="shared" si="40"/>
        <v>3.9164733573580982E-2</v>
      </c>
      <c r="EO14" s="70">
        <v>0.71969973985294644</v>
      </c>
      <c r="EP14" s="70">
        <f t="shared" si="41"/>
        <v>8.0314067832076858E-3</v>
      </c>
      <c r="ER14" s="70">
        <v>6.7536340794061506E-3</v>
      </c>
      <c r="ES14" s="70">
        <v>0.40338338763801196</v>
      </c>
      <c r="ET14" s="70">
        <v>4.1012765575282134E-2</v>
      </c>
      <c r="EU14" s="70">
        <f t="shared" si="42"/>
        <v>6.1174085246416985E-3</v>
      </c>
      <c r="EV14" s="70">
        <v>0.70534213389121159</v>
      </c>
      <c r="EW14" s="70">
        <f t="shared" si="43"/>
        <v>4.3261974931778011E-3</v>
      </c>
      <c r="EY14" s="70">
        <v>4.4216325054040658E-3</v>
      </c>
      <c r="EZ14" s="70">
        <v>0.91889534033015985</v>
      </c>
      <c r="FA14" s="70">
        <v>1.1787348754143655E-2</v>
      </c>
      <c r="FB14" s="70">
        <f t="shared" si="44"/>
        <v>2.2203615679160394E-3</v>
      </c>
      <c r="FC14" s="70">
        <v>0.70057800798929903</v>
      </c>
      <c r="FD14" s="70">
        <f t="shared" si="45"/>
        <v>2.2170594181568281E-3</v>
      </c>
      <c r="FF14" s="70">
        <v>0.13896227699931696</v>
      </c>
      <c r="FG14" s="70">
        <v>0.52643013878334244</v>
      </c>
      <c r="FH14" s="70">
        <v>0.64662979925568298</v>
      </c>
      <c r="FI14" s="70">
        <f t="shared" si="46"/>
        <v>1.8223975217972387E-2</v>
      </c>
      <c r="FJ14" s="70">
        <v>0.72988047193821637</v>
      </c>
      <c r="FK14" s="70">
        <f t="shared" si="47"/>
        <v>3.4851436175021501E-3</v>
      </c>
      <c r="FM14" s="70">
        <v>4.6005511031855087E-2</v>
      </c>
      <c r="FN14" s="70">
        <v>0.94565530142538046</v>
      </c>
      <c r="FO14" s="70">
        <v>0.11917263330635776</v>
      </c>
      <c r="FP14" s="70">
        <f t="shared" si="48"/>
        <v>6.1757813083062069E-3</v>
      </c>
      <c r="FQ14" s="70">
        <v>0.70601199552409899</v>
      </c>
      <c r="FR14" s="70">
        <f t="shared" si="49"/>
        <v>2.1659791958495924E-3</v>
      </c>
      <c r="FT14" s="70">
        <v>0.60854406496755131</v>
      </c>
      <c r="FU14" s="70">
        <v>4.2091400055364687</v>
      </c>
      <c r="FV14" s="70">
        <v>0.35415893076219085</v>
      </c>
      <c r="FW14" s="70">
        <f t="shared" si="50"/>
        <v>4.4236106391960786E-3</v>
      </c>
      <c r="FX14" s="70">
        <v>0.71332659952452449</v>
      </c>
      <c r="FY14" s="70">
        <f t="shared" si="51"/>
        <v>6.4432405696902655E-4</v>
      </c>
      <c r="GA14" s="70">
        <v>7.1622196061682259E-3</v>
      </c>
      <c r="GB14" s="70">
        <v>0.53701742926441065</v>
      </c>
      <c r="GC14" s="70">
        <v>3.2670726355848854E-2</v>
      </c>
      <c r="GD14" s="70">
        <f t="shared" si="52"/>
        <v>4.7179262691723241E-3</v>
      </c>
      <c r="GE14" s="70">
        <v>0.70148085731512944</v>
      </c>
      <c r="GF14" s="70">
        <f t="shared" si="53"/>
        <v>3.429247249433446E-3</v>
      </c>
      <c r="GH14" s="70">
        <v>0.38293194426553345</v>
      </c>
      <c r="GI14" s="70">
        <v>0.996567798575835</v>
      </c>
      <c r="GJ14" s="70">
        <v>0.94623727191439877</v>
      </c>
      <c r="GK14" s="70">
        <f t="shared" si="54"/>
        <v>1.5255401993984986E-2</v>
      </c>
      <c r="GL14" s="70">
        <v>0.72893093043462331</v>
      </c>
      <c r="GM14" s="70">
        <f t="shared" si="55"/>
        <v>2.0756866988566481E-3</v>
      </c>
      <c r="GN14" s="70">
        <v>3</v>
      </c>
      <c r="GO14" s="70">
        <v>2.4291536210323986E-2</v>
      </c>
      <c r="GP14" s="70">
        <v>2.5748184038020709</v>
      </c>
      <c r="GQ14" s="70">
        <v>2.3232378790587215E-2</v>
      </c>
      <c r="GR14" s="70">
        <f t="shared" si="56"/>
        <v>1.7117155299380916E-3</v>
      </c>
      <c r="GS14" s="70">
        <v>0.70186131738538815</v>
      </c>
      <c r="GT14" s="70">
        <f t="shared" si="57"/>
        <v>9.6033580554613716E-4</v>
      </c>
      <c r="GV14" s="70">
        <v>0.15374378621588172</v>
      </c>
      <c r="GW14" s="70">
        <v>5.0986516833687121</v>
      </c>
      <c r="GX14" s="70">
        <v>8.0881771202464814E-2</v>
      </c>
      <c r="GY14" s="70">
        <f t="shared" si="58"/>
        <v>2.1560001969739423E-3</v>
      </c>
      <c r="GZ14" s="70">
        <v>0.7030389812975576</v>
      </c>
      <c r="HA14" s="70">
        <f t="shared" si="59"/>
        <v>5.5143664759430466E-4</v>
      </c>
      <c r="HC14" s="70">
        <v>3.8688016288776746E-3</v>
      </c>
      <c r="HD14" s="70">
        <v>3.3713705660962203</v>
      </c>
      <c r="HE14" s="70">
        <v>2.8926434570472549E-3</v>
      </c>
      <c r="HF14" s="70">
        <f t="shared" si="60"/>
        <v>5.8649441545676156E-4</v>
      </c>
      <c r="HG14" s="70">
        <v>0.7010116735455687</v>
      </c>
      <c r="HH14" s="70">
        <f t="shared" si="61"/>
        <v>7.7156140268037823E-4</v>
      </c>
      <c r="HJ14" s="70">
        <v>0.17022520409765676</v>
      </c>
      <c r="HK14" s="70">
        <v>5.470422154625691</v>
      </c>
      <c r="HL14" s="70">
        <v>7.8438260979532354E-2</v>
      </c>
      <c r="HM14" s="70">
        <f t="shared" si="62"/>
        <v>1.976775787660015E-3</v>
      </c>
      <c r="HN14" s="70">
        <v>0.70196169115872542</v>
      </c>
      <c r="HO14" s="70">
        <f t="shared" si="63"/>
        <v>5.2080655363128954E-4</v>
      </c>
      <c r="HQ14" s="72"/>
      <c r="HR14" s="72"/>
      <c r="HS14" s="72"/>
      <c r="HT14" s="72"/>
      <c r="HU14" s="72"/>
      <c r="HV14" s="72"/>
      <c r="HW14" s="72"/>
    </row>
    <row r="15" spans="1:231" s="70" customFormat="1">
      <c r="A15" s="70">
        <v>2.4063748565391327E-2</v>
      </c>
      <c r="B15" s="70">
        <v>0.51758588825195317</v>
      </c>
      <c r="C15" s="70">
        <v>0.11616505668727657</v>
      </c>
      <c r="D15" s="70">
        <f t="shared" si="0"/>
        <v>8.6033570310314073E-3</v>
      </c>
      <c r="E15" s="70">
        <v>0.70210011522012572</v>
      </c>
      <c r="F15" s="70">
        <f t="shared" si="1"/>
        <v>3.5334230177611206E-3</v>
      </c>
      <c r="H15" s="70">
        <v>3.0673585267956927E-2</v>
      </c>
      <c r="I15" s="70">
        <v>2.6855436959499506</v>
      </c>
      <c r="J15" s="70">
        <v>2.8538225987576143E-2</v>
      </c>
      <c r="K15" s="70">
        <f t="shared" si="2"/>
        <v>1.84902726768433E-3</v>
      </c>
      <c r="L15" s="70">
        <v>0.70317263813688247</v>
      </c>
      <c r="M15" s="70">
        <f t="shared" si="3"/>
        <v>9.2805817227240874E-4</v>
      </c>
      <c r="O15" s="70">
        <v>0.35589404551528425</v>
      </c>
      <c r="P15" s="70">
        <v>1.2137671231901559</v>
      </c>
      <c r="Q15" s="70">
        <v>0.71068467098445676</v>
      </c>
      <c r="R15" s="70">
        <f t="shared" si="4"/>
        <v>1.1929516319849193E-2</v>
      </c>
      <c r="S15" s="70">
        <v>0.73176767548923605</v>
      </c>
      <c r="T15" s="70">
        <f t="shared" si="5"/>
        <v>1.7686074264286564E-3</v>
      </c>
      <c r="V15" s="70">
        <v>3.1680407530131467E-2</v>
      </c>
      <c r="W15" s="70">
        <v>1.4053233600269597</v>
      </c>
      <c r="X15" s="70">
        <v>5.4639421205462224E-2</v>
      </c>
      <c r="Y15" s="70">
        <f t="shared" si="6"/>
        <v>3.47771498736667E-3</v>
      </c>
      <c r="Z15" s="70">
        <v>0.70900916277583093</v>
      </c>
      <c r="AA15" s="70">
        <f t="shared" si="7"/>
        <v>1.5702002314592622E-3</v>
      </c>
      <c r="AC15" s="70">
        <v>2.9825990210307681E-3</v>
      </c>
      <c r="AD15" s="70">
        <v>2.1724953561624134</v>
      </c>
      <c r="AE15" s="70">
        <v>3.3275731410422477E-3</v>
      </c>
      <c r="AF15" s="70">
        <f t="shared" si="8"/>
        <v>7.7866282588667552E-4</v>
      </c>
      <c r="AG15" s="70">
        <v>0.70435573200426849</v>
      </c>
      <c r="AH15" s="70">
        <f t="shared" si="9"/>
        <v>1.102398904090159E-3</v>
      </c>
      <c r="AJ15" s="70">
        <v>7.5435043123263639E-3</v>
      </c>
      <c r="AK15" s="70">
        <v>1.946591100461605</v>
      </c>
      <c r="AL15" s="70">
        <v>9.3926903563058967E-3</v>
      </c>
      <c r="AM15" s="70">
        <f t="shared" si="10"/>
        <v>1.3181681350678046E-3</v>
      </c>
      <c r="AN15" s="70">
        <v>0.70183553549868039</v>
      </c>
      <c r="AO15" s="70">
        <f t="shared" si="11"/>
        <v>1.2051976631888919E-3</v>
      </c>
      <c r="AQ15" s="70">
        <v>1.6494560342284702E-2</v>
      </c>
      <c r="AR15" s="70">
        <v>2.3127924804183801</v>
      </c>
      <c r="AS15" s="70">
        <v>1.7286046358962991E-2</v>
      </c>
      <c r="AT15" s="70">
        <f t="shared" si="12"/>
        <v>1.5763931125359516E-3</v>
      </c>
      <c r="AU15" s="70">
        <v>0.70194728129909501</v>
      </c>
      <c r="AV15" s="70">
        <f t="shared" si="13"/>
        <v>1.0477806920258131E-3</v>
      </c>
      <c r="AX15" s="70">
        <v>5.9056608897462143E-2</v>
      </c>
      <c r="AY15" s="70">
        <v>1.7386043788805712</v>
      </c>
      <c r="AZ15" s="70">
        <v>8.2330230726446213E-2</v>
      </c>
      <c r="BA15" s="70">
        <f t="shared" si="14"/>
        <v>3.7180394301328766E-3</v>
      </c>
      <c r="BB15" s="70">
        <v>0.70016047826833316</v>
      </c>
      <c r="BC15" s="70">
        <f t="shared" si="15"/>
        <v>1.3210107141997853E-3</v>
      </c>
      <c r="BE15" s="70">
        <v>1.4177944793768568E-2</v>
      </c>
      <c r="BF15" s="70">
        <v>3.0352855050201515</v>
      </c>
      <c r="BG15" s="70">
        <v>1.1321535404319506E-2</v>
      </c>
      <c r="BH15" s="70">
        <f t="shared" si="16"/>
        <v>1.122251039871507E-3</v>
      </c>
      <c r="BI15" s="70">
        <v>0.6994531233009369</v>
      </c>
      <c r="BJ15" s="70">
        <f t="shared" si="17"/>
        <v>8.4023995963561631E-4</v>
      </c>
      <c r="BL15" s="70">
        <v>3.4527267910974668E-3</v>
      </c>
      <c r="BM15" s="70">
        <v>2.2102168638853499</v>
      </c>
      <c r="BN15" s="70">
        <v>3.7863340097506536E-3</v>
      </c>
      <c r="BO15" s="70">
        <f t="shared" si="18"/>
        <v>8.1736332566180936E-4</v>
      </c>
      <c r="BP15" s="70">
        <v>0.69913046241271404</v>
      </c>
      <c r="BQ15" s="70">
        <f t="shared" si="19"/>
        <v>1.0870968449115477E-3</v>
      </c>
      <c r="BS15" s="70">
        <v>1.9069165887186108E-2</v>
      </c>
      <c r="BT15" s="70">
        <v>0.64181640106162163</v>
      </c>
      <c r="BU15" s="70">
        <v>7.2013261696134881E-2</v>
      </c>
      <c r="BV15" s="70">
        <f t="shared" si="20"/>
        <v>6.0628011206991005E-3</v>
      </c>
      <c r="BW15" s="70">
        <v>0.72384935597042133</v>
      </c>
      <c r="BX15" s="70">
        <f t="shared" si="21"/>
        <v>2.9670972843345517E-3</v>
      </c>
      <c r="BZ15" s="70">
        <v>2.116177998773355E-2</v>
      </c>
      <c r="CA15" s="70">
        <v>1.8093651828208532</v>
      </c>
      <c r="CB15" s="70">
        <v>2.8347682622605452E-2</v>
      </c>
      <c r="CC15" s="70">
        <f t="shared" si="22"/>
        <v>2.2535225474535885E-3</v>
      </c>
      <c r="CD15" s="70">
        <v>0.70069359108942331</v>
      </c>
      <c r="CE15" s="70">
        <f t="shared" si="23"/>
        <v>1.2789043559075313E-3</v>
      </c>
      <c r="CG15" s="70">
        <v>0.1166051143884272</v>
      </c>
      <c r="CH15" s="70">
        <v>2.6575608538915412</v>
      </c>
      <c r="CI15" s="70">
        <v>0.10634717978394771</v>
      </c>
      <c r="CJ15" s="70">
        <f t="shared" si="24"/>
        <v>3.3013242757355594E-3</v>
      </c>
      <c r="CK15" s="70">
        <v>0.70299383893405942</v>
      </c>
      <c r="CL15" s="70">
        <f t="shared" si="25"/>
        <v>9.3598522138846482E-4</v>
      </c>
      <c r="CN15" s="70">
        <v>0.10733890077811872</v>
      </c>
      <c r="CO15" s="70">
        <v>2.4489610569667946</v>
      </c>
      <c r="CP15" s="70">
        <v>0.10623481364642565</v>
      </c>
      <c r="CQ15" s="70">
        <f t="shared" si="26"/>
        <v>3.4517813635424771E-3</v>
      </c>
      <c r="CR15" s="70">
        <v>0.71120528006186812</v>
      </c>
      <c r="CS15" s="70">
        <f t="shared" si="27"/>
        <v>1.0002212538997488E-3</v>
      </c>
      <c r="CU15" s="70">
        <v>2.507157166783363E-2</v>
      </c>
      <c r="CV15" s="70">
        <v>1.6398265781707975</v>
      </c>
      <c r="CW15" s="70">
        <v>3.7452703860664752E-2</v>
      </c>
      <c r="CX15" s="70">
        <f t="shared" si="28"/>
        <v>2.7118005383166294E-3</v>
      </c>
      <c r="CY15" s="70">
        <v>0.70380462369719576</v>
      </c>
      <c r="CZ15" s="70">
        <f t="shared" si="29"/>
        <v>1.3852668853169393E-3</v>
      </c>
      <c r="DB15" s="70">
        <v>0.23908180928223499</v>
      </c>
      <c r="DC15" s="70">
        <v>0.51927588012294845</v>
      </c>
      <c r="DD15" s="70">
        <v>1.1278411121847836</v>
      </c>
      <c r="DE15" s="70">
        <f t="shared" si="30"/>
        <v>2.3571780412132922E-2</v>
      </c>
      <c r="DF15" s="70">
        <v>0.72084081752212681</v>
      </c>
      <c r="DG15" s="70">
        <f t="shared" si="31"/>
        <v>3.5240824959110414E-3</v>
      </c>
      <c r="DI15" s="70">
        <v>4.5450023328443348E-2</v>
      </c>
      <c r="DJ15" s="70">
        <v>2.8992291144957805</v>
      </c>
      <c r="DK15" s="70">
        <v>3.8401758439866866E-2</v>
      </c>
      <c r="DL15" s="70">
        <f t="shared" si="32"/>
        <v>2.0034265360480471E-3</v>
      </c>
      <c r="DM15" s="70">
        <v>0.70888603799711647</v>
      </c>
      <c r="DN15" s="70">
        <f t="shared" si="33"/>
        <v>8.7211939386891034E-4</v>
      </c>
      <c r="DP15" s="70">
        <v>9.0391997508009296E-3</v>
      </c>
      <c r="DQ15" s="70">
        <v>0.63981603202289039</v>
      </c>
      <c r="DR15" s="70">
        <v>3.4607832790645381E-2</v>
      </c>
      <c r="DS15" s="70">
        <f t="shared" si="34"/>
        <v>4.3961285971515955E-3</v>
      </c>
      <c r="DT15" s="70">
        <v>0.70311503606006742</v>
      </c>
      <c r="DU15" s="70">
        <f t="shared" si="35"/>
        <v>2.9746276371776497E-3</v>
      </c>
      <c r="DW15" s="70">
        <v>5.3156489956958097E-2</v>
      </c>
      <c r="DX15" s="70">
        <v>0.97968216805636044</v>
      </c>
      <c r="DY15" s="70">
        <v>0.13291397021143606</v>
      </c>
      <c r="DZ15" s="70">
        <f t="shared" si="36"/>
        <v>6.3608143046741264E-3</v>
      </c>
      <c r="EA15" s="70">
        <v>0.70812963442178189</v>
      </c>
      <c r="EB15" s="70">
        <f t="shared" si="37"/>
        <v>2.1046902032574154E-3</v>
      </c>
      <c r="ED15" s="70">
        <v>1.705518745134885E-2</v>
      </c>
      <c r="EE15" s="70">
        <v>0.41023346058762189</v>
      </c>
      <c r="EF15" s="70">
        <v>0.10184153924598298</v>
      </c>
      <c r="EG15" s="70">
        <f t="shared" si="38"/>
        <v>9.1179169070918029E-3</v>
      </c>
      <c r="EH15" s="70">
        <v>0.70751063308620543</v>
      </c>
      <c r="EI15" s="70">
        <f t="shared" si="39"/>
        <v>4.2674469119738595E-3</v>
      </c>
      <c r="EK15" s="70">
        <v>8.0157237454424837E-2</v>
      </c>
      <c r="EL15" s="70">
        <v>0.20237126800346067</v>
      </c>
      <c r="EM15" s="70">
        <v>0.97027183879515544</v>
      </c>
      <c r="EN15" s="70">
        <f t="shared" si="40"/>
        <v>3.7029221491081336E-2</v>
      </c>
      <c r="EO15" s="70">
        <v>0.72603388898741783</v>
      </c>
      <c r="EP15" s="70">
        <f t="shared" si="41"/>
        <v>7.5745440574601121E-3</v>
      </c>
      <c r="ER15" s="70">
        <v>7.0277516785275706E-3</v>
      </c>
      <c r="ES15" s="70">
        <v>0.44550071530308494</v>
      </c>
      <c r="ET15" s="70">
        <v>3.8642706829286208E-2</v>
      </c>
      <c r="EU15" s="70">
        <f t="shared" si="42"/>
        <v>5.638911840534837E-3</v>
      </c>
      <c r="EV15" s="70">
        <v>0.70610775297679962</v>
      </c>
      <c r="EW15" s="70">
        <f t="shared" si="43"/>
        <v>3.9910251000591411E-3</v>
      </c>
      <c r="EY15" s="70">
        <v>4.353541596473237E-3</v>
      </c>
      <c r="EZ15" s="70">
        <v>1.0769785876372022</v>
      </c>
      <c r="FA15" s="70">
        <v>9.9022792101404744E-3</v>
      </c>
      <c r="FB15" s="70">
        <f t="shared" si="44"/>
        <v>1.8812930291302599E-3</v>
      </c>
      <c r="FC15" s="70">
        <v>0.70058708953288862</v>
      </c>
      <c r="FD15" s="70">
        <f t="shared" si="45"/>
        <v>1.948934415338799E-3</v>
      </c>
      <c r="FF15" s="70">
        <v>0.14804219994081197</v>
      </c>
      <c r="FG15" s="70">
        <v>0.55586897014555692</v>
      </c>
      <c r="FH15" s="70">
        <v>0.65239802403828584</v>
      </c>
      <c r="FI15" s="70">
        <f t="shared" si="46"/>
        <v>1.7756354833541457E-2</v>
      </c>
      <c r="FJ15" s="70">
        <v>0.72805451081226957</v>
      </c>
      <c r="FK15" s="70">
        <f t="shared" si="47"/>
        <v>3.334507896580683E-3</v>
      </c>
      <c r="FM15" s="70">
        <v>4.9770179201014703E-2</v>
      </c>
      <c r="FN15" s="70">
        <v>0.98518760387822268</v>
      </c>
      <c r="FO15" s="70">
        <v>0.12375130972381986</v>
      </c>
      <c r="FP15" s="70">
        <f t="shared" si="48"/>
        <v>6.1410605237012068E-3</v>
      </c>
      <c r="FQ15" s="70">
        <v>0.70785075223277172</v>
      </c>
      <c r="FR15" s="70">
        <f t="shared" si="49"/>
        <v>2.0951348763009994E-3</v>
      </c>
      <c r="FT15" s="70">
        <v>0.64649921006963684</v>
      </c>
      <c r="FU15" s="70">
        <v>4.3727492900856246</v>
      </c>
      <c r="FV15" s="70">
        <v>0.36217040507460985</v>
      </c>
      <c r="FW15" s="70">
        <f t="shared" si="50"/>
        <v>4.3753580334950515E-3</v>
      </c>
      <c r="FX15" s="70">
        <v>0.71372383214585489</v>
      </c>
      <c r="FY15" s="70">
        <f t="shared" si="51"/>
        <v>6.2467862723992649E-4</v>
      </c>
      <c r="GA15" s="70">
        <v>7.892374621081619E-3</v>
      </c>
      <c r="GB15" s="70">
        <v>0.56390051502524585</v>
      </c>
      <c r="GC15" s="70">
        <v>3.4285046148201298E-2</v>
      </c>
      <c r="GD15" s="70">
        <f t="shared" si="52"/>
        <v>4.6931766980950881E-3</v>
      </c>
      <c r="GE15" s="70">
        <v>0.70280695152381001</v>
      </c>
      <c r="GF15" s="70">
        <f t="shared" si="53"/>
        <v>3.2958917676506627E-3</v>
      </c>
      <c r="GH15" s="70">
        <v>0.37093593655064783</v>
      </c>
      <c r="GI15" s="70">
        <v>0.95057076463066692</v>
      </c>
      <c r="GJ15" s="70">
        <v>0.96094772047671351</v>
      </c>
      <c r="GK15" s="70">
        <f t="shared" si="54"/>
        <v>1.5766658704513103E-2</v>
      </c>
      <c r="GL15" s="70">
        <v>0.72808612324575117</v>
      </c>
      <c r="GM15" s="70">
        <f t="shared" si="55"/>
        <v>2.156880025610645E-3</v>
      </c>
      <c r="GN15" s="70">
        <v>4</v>
      </c>
      <c r="GO15" s="70">
        <v>2.5879638472593135E-2</v>
      </c>
      <c r="GP15" s="70">
        <v>2.6523336357277771</v>
      </c>
      <c r="GQ15" s="70">
        <v>2.4027874571680905E-2</v>
      </c>
      <c r="GR15" s="70">
        <f t="shared" si="56"/>
        <v>1.709617640797837E-3</v>
      </c>
      <c r="GS15" s="70">
        <v>0.70082540460941967</v>
      </c>
      <c r="GT15" s="70">
        <f t="shared" si="57"/>
        <v>9.3748279125974209E-4</v>
      </c>
      <c r="GV15" s="70">
        <v>0.15774670834639204</v>
      </c>
      <c r="GW15" s="70">
        <v>5.2356918686891811</v>
      </c>
      <c r="GX15" s="70">
        <v>8.0815497574023051E-2</v>
      </c>
      <c r="GY15" s="70">
        <f t="shared" si="58"/>
        <v>2.123939432683894E-3</v>
      </c>
      <c r="GZ15" s="70">
        <v>0.70334663282803789</v>
      </c>
      <c r="HA15" s="70">
        <f t="shared" si="59"/>
        <v>5.3968756553627673E-4</v>
      </c>
      <c r="HC15" s="70">
        <v>4.6282865128590934E-3</v>
      </c>
      <c r="HD15" s="70">
        <v>3.9613992358538037</v>
      </c>
      <c r="HE15" s="70">
        <v>2.9450763474541401E-3</v>
      </c>
      <c r="HF15" s="70">
        <f t="shared" si="60"/>
        <v>5.4097053749425157E-4</v>
      </c>
      <c r="HG15" s="70">
        <v>0.70059693057325978</v>
      </c>
      <c r="HH15" s="70">
        <f t="shared" si="61"/>
        <v>6.768560114189619E-4</v>
      </c>
      <c r="HJ15" s="70">
        <v>0.16261313069891115</v>
      </c>
      <c r="HK15" s="70">
        <v>5.5111693619780526</v>
      </c>
      <c r="HL15" s="70">
        <v>7.4376680075800491E-2</v>
      </c>
      <c r="HM15" s="70">
        <f t="shared" si="62"/>
        <v>1.9222667441728069E-3</v>
      </c>
      <c r="HN15" s="70">
        <v>0.70185151787956057</v>
      </c>
      <c r="HO15" s="70">
        <f t="shared" si="63"/>
        <v>5.1767767169287214E-4</v>
      </c>
      <c r="HQ15" s="72"/>
      <c r="HR15" s="72"/>
      <c r="HS15" s="72"/>
      <c r="HT15" s="72"/>
      <c r="HU15" s="72"/>
      <c r="HV15" s="72"/>
      <c r="HW15" s="72"/>
    </row>
    <row r="16" spans="1:231" s="70" customFormat="1">
      <c r="A16" s="70">
        <v>2.9077274320365637E-2</v>
      </c>
      <c r="B16" s="70">
        <v>0.63167222551040392</v>
      </c>
      <c r="C16" s="70">
        <v>0.11501555164130421</v>
      </c>
      <c r="D16" s="70">
        <f t="shared" si="0"/>
        <v>7.6747119933450207E-3</v>
      </c>
      <c r="E16" s="70">
        <v>0.7043033003612873</v>
      </c>
      <c r="F16" s="70">
        <f t="shared" si="1"/>
        <v>3.0057304980693326E-3</v>
      </c>
      <c r="H16" s="70">
        <v>2.902790038613225E-2</v>
      </c>
      <c r="I16" s="70">
        <v>2.6942316284590513</v>
      </c>
      <c r="J16" s="70">
        <v>2.6920018155280959E-2</v>
      </c>
      <c r="K16" s="70">
        <f t="shared" si="2"/>
        <v>1.7979911298898819E-3</v>
      </c>
      <c r="L16" s="70">
        <v>0.70279028198642823</v>
      </c>
      <c r="M16" s="70">
        <f t="shared" si="3"/>
        <v>9.2562739858172149E-4</v>
      </c>
      <c r="O16" s="70">
        <v>0.35327817101750464</v>
      </c>
      <c r="P16" s="70">
        <v>1.2365864112252045</v>
      </c>
      <c r="Q16" s="70">
        <v>0.69244284096464837</v>
      </c>
      <c r="R16" s="70">
        <f t="shared" si="4"/>
        <v>1.1670653529448296E-2</v>
      </c>
      <c r="S16" s="70">
        <v>0.7325865613481567</v>
      </c>
      <c r="T16" s="70">
        <f t="shared" si="5"/>
        <v>1.7420599446808162E-3</v>
      </c>
      <c r="V16" s="70">
        <v>3.1418166993702444E-2</v>
      </c>
      <c r="W16" s="70">
        <v>1.389373287172839</v>
      </c>
      <c r="X16" s="70">
        <v>5.4809204033214522E-2</v>
      </c>
      <c r="Y16" s="70">
        <f t="shared" si="6"/>
        <v>3.5045354341652229E-3</v>
      </c>
      <c r="Z16" s="70">
        <v>0.71048831450932781</v>
      </c>
      <c r="AA16" s="70">
        <f t="shared" si="7"/>
        <v>1.5848215992422239E-3</v>
      </c>
      <c r="AC16" s="70">
        <v>4.0043265352306167E-3</v>
      </c>
      <c r="AD16" s="70">
        <v>2.3932158653831181</v>
      </c>
      <c r="AE16" s="70">
        <v>4.0554514611829181E-3</v>
      </c>
      <c r="AF16" s="70">
        <f t="shared" si="8"/>
        <v>8.0680590252336232E-4</v>
      </c>
      <c r="AG16" s="70">
        <v>0.70386581278401883</v>
      </c>
      <c r="AH16" s="70">
        <f t="shared" si="9"/>
        <v>1.0190983148580322E-3</v>
      </c>
      <c r="AJ16" s="70">
        <v>8.2831136453975097E-3</v>
      </c>
      <c r="AK16" s="70">
        <v>1.961627758346939</v>
      </c>
      <c r="AL16" s="70">
        <v>1.0234546829847695E-2</v>
      </c>
      <c r="AM16" s="70">
        <f t="shared" si="10"/>
        <v>1.3641669959906398E-3</v>
      </c>
      <c r="AN16" s="70">
        <v>0.69973492092965039</v>
      </c>
      <c r="AO16" s="70">
        <f t="shared" si="11"/>
        <v>1.1976907256771919E-3</v>
      </c>
      <c r="AQ16" s="70">
        <v>1.6493929519619688E-2</v>
      </c>
      <c r="AR16" s="70">
        <v>2.3593736236781666</v>
      </c>
      <c r="AS16" s="70">
        <v>1.6944119686787558E-2</v>
      </c>
      <c r="AT16" s="70">
        <f t="shared" si="12"/>
        <v>1.5452438282257148E-3</v>
      </c>
      <c r="AU16" s="70">
        <v>0.70219075520672691</v>
      </c>
      <c r="AV16" s="70">
        <f t="shared" si="13"/>
        <v>1.0309519583387653E-3</v>
      </c>
      <c r="AX16" s="70">
        <v>6.2005055174258361E-2</v>
      </c>
      <c r="AY16" s="70">
        <v>1.6702405374023419</v>
      </c>
      <c r="AZ16" s="70">
        <v>8.9978691723066676E-2</v>
      </c>
      <c r="BA16" s="70">
        <f t="shared" si="14"/>
        <v>3.9558147768907785E-3</v>
      </c>
      <c r="BB16" s="70">
        <v>0.70171254099624303</v>
      </c>
      <c r="BC16" s="70">
        <f t="shared" si="15"/>
        <v>1.3647490489104646E-3</v>
      </c>
      <c r="BE16" s="70">
        <v>1.4819303293406989E-2</v>
      </c>
      <c r="BF16" s="70">
        <v>3.0249644892343812</v>
      </c>
      <c r="BG16" s="70">
        <v>1.1874056243243447E-2</v>
      </c>
      <c r="BH16" s="70">
        <f t="shared" si="16"/>
        <v>1.1486734859426069E-3</v>
      </c>
      <c r="BI16" s="70">
        <v>0.69931254016701894</v>
      </c>
      <c r="BJ16" s="70">
        <f t="shared" si="17"/>
        <v>8.4256709903917466E-4</v>
      </c>
      <c r="BL16" s="70">
        <v>3.3704031680387892E-3</v>
      </c>
      <c r="BM16" s="70">
        <v>2.2674257435361036</v>
      </c>
      <c r="BN16" s="70">
        <v>3.6028018508069653E-3</v>
      </c>
      <c r="BO16" s="70">
        <f t="shared" si="18"/>
        <v>7.8815435699937559E-4</v>
      </c>
      <c r="BP16" s="70">
        <v>0.6995569088022261</v>
      </c>
      <c r="BQ16" s="70">
        <f t="shared" si="19"/>
        <v>1.0647717230529731E-3</v>
      </c>
      <c r="BS16" s="70">
        <v>1.8699883878883078E-2</v>
      </c>
      <c r="BT16" s="70">
        <v>0.6466959850701085</v>
      </c>
      <c r="BU16" s="70">
        <v>7.0085849381344961E-2</v>
      </c>
      <c r="BV16" s="70">
        <f t="shared" si="20"/>
        <v>5.9644541859464675E-3</v>
      </c>
      <c r="BW16" s="70">
        <v>0.72344591974810635</v>
      </c>
      <c r="BX16" s="70">
        <f t="shared" si="21"/>
        <v>2.948905332579143E-3</v>
      </c>
      <c r="BZ16" s="70">
        <v>1.8274201236585862E-2</v>
      </c>
      <c r="CA16" s="70">
        <v>1.6621453157642052</v>
      </c>
      <c r="CB16" s="70">
        <v>2.664777845543434E-2</v>
      </c>
      <c r="CC16" s="70">
        <f t="shared" si="22"/>
        <v>2.2967390486867013E-3</v>
      </c>
      <c r="CD16" s="70">
        <v>0.70154068593776642</v>
      </c>
      <c r="CE16" s="70">
        <f t="shared" si="23"/>
        <v>1.3701437836474773E-3</v>
      </c>
      <c r="CG16" s="70">
        <v>0.12283049827058837</v>
      </c>
      <c r="CH16" s="70">
        <v>2.6711953331453437</v>
      </c>
      <c r="CI16" s="70">
        <v>0.11145310248328695</v>
      </c>
      <c r="CJ16" s="70">
        <f t="shared" si="24"/>
        <v>3.3620800055694589E-3</v>
      </c>
      <c r="CK16" s="70">
        <v>0.70198191678950173</v>
      </c>
      <c r="CL16" s="70">
        <f t="shared" si="25"/>
        <v>9.3210401555119315E-4</v>
      </c>
      <c r="CN16" s="70">
        <v>0.10885316056979487</v>
      </c>
      <c r="CO16" s="70">
        <v>2.4684430469144938</v>
      </c>
      <c r="CP16" s="70">
        <v>0.10688321973122342</v>
      </c>
      <c r="CQ16" s="70">
        <f t="shared" si="26"/>
        <v>3.446146360522043E-3</v>
      </c>
      <c r="CR16" s="70">
        <v>0.71123876594350421</v>
      </c>
      <c r="CS16" s="70">
        <f t="shared" si="27"/>
        <v>9.9380642022656304E-4</v>
      </c>
      <c r="CU16" s="70">
        <v>2.4687368758086803E-2</v>
      </c>
      <c r="CV16" s="70">
        <v>1.6794418675949851</v>
      </c>
      <c r="CW16" s="70">
        <v>3.600885953555396E-2</v>
      </c>
      <c r="CX16" s="70">
        <f t="shared" si="28"/>
        <v>2.629537416402471E-3</v>
      </c>
      <c r="CY16" s="70">
        <v>0.70473473521383789</v>
      </c>
      <c r="CZ16" s="70">
        <f t="shared" si="29"/>
        <v>1.3586744366352547E-3</v>
      </c>
      <c r="DB16" s="70">
        <v>0.24026372572584934</v>
      </c>
      <c r="DC16" s="70">
        <v>0.52010710856882325</v>
      </c>
      <c r="DD16" s="70">
        <v>1.1316052560922922</v>
      </c>
      <c r="DE16" s="70">
        <f t="shared" si="30"/>
        <v>2.3586275067909414E-2</v>
      </c>
      <c r="DF16" s="70">
        <v>0.72951666362777257</v>
      </c>
      <c r="DG16" s="70">
        <f t="shared" si="31"/>
        <v>3.5195085083063876E-3</v>
      </c>
      <c r="DI16" s="70">
        <v>4.7087965125513324E-2</v>
      </c>
      <c r="DJ16" s="70">
        <v>2.8381547468345789</v>
      </c>
      <c r="DK16" s="70">
        <v>4.0641842661073208E-2</v>
      </c>
      <c r="DL16" s="70">
        <f t="shared" si="32"/>
        <v>2.0793309976408448E-3</v>
      </c>
      <c r="DM16" s="70">
        <v>0.70898696996918986</v>
      </c>
      <c r="DN16" s="70">
        <f t="shared" si="33"/>
        <v>8.8732777261125518E-4</v>
      </c>
      <c r="DP16" s="70">
        <v>8.8484023357757267E-3</v>
      </c>
      <c r="DQ16" s="70">
        <v>0.64319800181675246</v>
      </c>
      <c r="DR16" s="70">
        <v>3.3699209491565192E-2</v>
      </c>
      <c r="DS16" s="70">
        <f t="shared" si="34"/>
        <v>4.3313250772423553E-3</v>
      </c>
      <c r="DT16" s="70">
        <v>0.69885603736990498</v>
      </c>
      <c r="DU16" s="70">
        <f t="shared" si="35"/>
        <v>2.9619210557526201E-3</v>
      </c>
      <c r="DW16" s="70">
        <v>5.7161794028374263E-2</v>
      </c>
      <c r="DX16" s="70">
        <v>1.0426784791754098</v>
      </c>
      <c r="DY16" s="70">
        <v>0.13429349580098462</v>
      </c>
      <c r="DZ16" s="70">
        <f t="shared" si="36"/>
        <v>6.1746630136178485E-3</v>
      </c>
      <c r="EA16" s="70">
        <v>0.70962390204893855</v>
      </c>
      <c r="EB16" s="70">
        <f t="shared" si="37"/>
        <v>2.0008347972693525E-3</v>
      </c>
      <c r="ED16" s="70">
        <v>1.2055011488059545E-2</v>
      </c>
      <c r="EE16" s="70">
        <v>0.40041028966291209</v>
      </c>
      <c r="EF16" s="70">
        <v>7.3749985191963977E-2</v>
      </c>
      <c r="EG16" s="70">
        <f t="shared" si="38"/>
        <v>7.9939638391508753E-3</v>
      </c>
      <c r="EH16" s="70">
        <v>0.70747695942075239</v>
      </c>
      <c r="EI16" s="70">
        <f t="shared" si="39"/>
        <v>4.3522628709533164E-3</v>
      </c>
      <c r="EK16" s="70">
        <v>8.6297253655645709E-2</v>
      </c>
      <c r="EL16" s="70">
        <v>0.21800506306953882</v>
      </c>
      <c r="EM16" s="70">
        <v>0.96968333763051962</v>
      </c>
      <c r="EN16" s="70">
        <f t="shared" si="40"/>
        <v>3.5531963327906202E-2</v>
      </c>
      <c r="EO16" s="70">
        <v>0.72050879317887151</v>
      </c>
      <c r="EP16" s="70">
        <f t="shared" si="41"/>
        <v>7.1304099832244817E-3</v>
      </c>
      <c r="ER16" s="70">
        <v>6.4653063576526485E-3</v>
      </c>
      <c r="ES16" s="70">
        <v>0.48651627551308702</v>
      </c>
      <c r="ET16" s="70">
        <v>3.2553019139338675E-2</v>
      </c>
      <c r="EU16" s="70">
        <f t="shared" si="42"/>
        <v>4.9737079442431992E-3</v>
      </c>
      <c r="EV16" s="70">
        <v>0.70493940403457278</v>
      </c>
      <c r="EW16" s="70">
        <f t="shared" si="43"/>
        <v>3.715577269450846E-3</v>
      </c>
      <c r="EY16" s="70">
        <v>5.1602525426020411E-3</v>
      </c>
      <c r="EZ16" s="70">
        <v>1.2209990691196171</v>
      </c>
      <c r="FA16" s="70">
        <v>1.0352736535626657E-2</v>
      </c>
      <c r="FB16" s="70">
        <f t="shared" si="44"/>
        <v>1.7910061211512637E-3</v>
      </c>
      <c r="FC16" s="70">
        <v>0.70064054799563968</v>
      </c>
      <c r="FD16" s="70">
        <f t="shared" si="45"/>
        <v>1.7600966416123625E-3</v>
      </c>
      <c r="FF16" s="70">
        <v>0.15072308105329948</v>
      </c>
      <c r="FG16" s="70">
        <v>0.58642420216130298</v>
      </c>
      <c r="FH16" s="70">
        <v>0.62960390918783737</v>
      </c>
      <c r="FI16" s="70">
        <f t="shared" si="46"/>
        <v>1.6967348167220033E-2</v>
      </c>
      <c r="FJ16" s="70">
        <v>0.72624549220763046</v>
      </c>
      <c r="FK16" s="70">
        <f t="shared" si="47"/>
        <v>3.1927235330834699E-3</v>
      </c>
      <c r="FM16" s="70">
        <v>5.4592555940381426E-2</v>
      </c>
      <c r="FN16" s="70">
        <v>1.0422703668135718</v>
      </c>
      <c r="FO16" s="70">
        <v>0.12830765734925331</v>
      </c>
      <c r="FP16" s="70">
        <f t="shared" si="48"/>
        <v>6.0508399030352678E-3</v>
      </c>
      <c r="FQ16" s="70">
        <v>0.70745556531723741</v>
      </c>
      <c r="FR16" s="70">
        <f t="shared" si="49"/>
        <v>2.0014709342420019E-3</v>
      </c>
      <c r="FT16" s="70">
        <v>0.6627051084006137</v>
      </c>
      <c r="FU16" s="70">
        <v>4.5537314223875498</v>
      </c>
      <c r="FV16" s="70">
        <v>0.35649417996784666</v>
      </c>
      <c r="FW16" s="70">
        <f t="shared" si="50"/>
        <v>4.2484308514575998E-3</v>
      </c>
      <c r="FX16" s="70">
        <v>0.71239690360639529</v>
      </c>
      <c r="FY16" s="70">
        <f t="shared" si="51"/>
        <v>6.0444254513865574E-4</v>
      </c>
      <c r="GA16" s="70">
        <v>8.5312913005248237E-3</v>
      </c>
      <c r="GB16" s="70">
        <v>0.57581235884360538</v>
      </c>
      <c r="GC16" s="70">
        <v>3.6293874015802745E-2</v>
      </c>
      <c r="GD16" s="70">
        <f t="shared" si="52"/>
        <v>4.7595708248924498E-3</v>
      </c>
      <c r="GE16" s="70">
        <v>0.70036930142503484</v>
      </c>
      <c r="GF16" s="70">
        <f t="shared" si="53"/>
        <v>3.2404192772270148E-3</v>
      </c>
      <c r="GH16" s="70">
        <v>0.35613058300599959</v>
      </c>
      <c r="GI16" s="70">
        <v>0.9057787983567438</v>
      </c>
      <c r="GJ16" s="70">
        <v>0.96821637571264152</v>
      </c>
      <c r="GK16" s="70">
        <f t="shared" si="54"/>
        <v>1.6246481518854071E-2</v>
      </c>
      <c r="GL16" s="70">
        <v>0.72159668264833865</v>
      </c>
      <c r="GM16" s="70">
        <f t="shared" si="55"/>
        <v>2.2430935058634785E-3</v>
      </c>
      <c r="GN16" s="70">
        <v>5</v>
      </c>
      <c r="GO16" s="70">
        <v>2.6475931453759406E-2</v>
      </c>
      <c r="GP16" s="70">
        <v>2.6959518952527763</v>
      </c>
      <c r="GQ16" s="70">
        <v>2.418379280105035E-2</v>
      </c>
      <c r="GR16" s="70">
        <f t="shared" si="56"/>
        <v>1.699248835282808E-3</v>
      </c>
      <c r="GS16" s="70">
        <v>0.70175562414571346</v>
      </c>
      <c r="GT16" s="70">
        <f t="shared" si="57"/>
        <v>9.2514777342606101E-4</v>
      </c>
      <c r="GV16" s="70">
        <v>0.15764973130082266</v>
      </c>
      <c r="GW16" s="70">
        <v>5.3383270411473429</v>
      </c>
      <c r="GX16" s="70">
        <v>7.9213004014094618E-2</v>
      </c>
      <c r="GY16" s="70">
        <f t="shared" si="58"/>
        <v>2.0825292805100172E-3</v>
      </c>
      <c r="GZ16" s="70">
        <v>0.70238513522537249</v>
      </c>
      <c r="HA16" s="70">
        <f t="shared" si="59"/>
        <v>5.3124684189633268E-4</v>
      </c>
      <c r="HC16" s="70">
        <v>5.5096275236641177E-3</v>
      </c>
      <c r="HD16" s="70">
        <v>4.3798300289618677</v>
      </c>
      <c r="HE16" s="70">
        <v>3.1709538250554283E-3</v>
      </c>
      <c r="HF16" s="70">
        <f t="shared" si="60"/>
        <v>5.2912120821312146E-4</v>
      </c>
      <c r="HG16" s="70">
        <v>0.70043084893184293</v>
      </c>
      <c r="HH16" s="70">
        <f t="shared" si="61"/>
        <v>6.238584645024707E-4</v>
      </c>
      <c r="HJ16" s="70">
        <v>0.15760741297096675</v>
      </c>
      <c r="HK16" s="70">
        <v>5.5084382546839121</v>
      </c>
      <c r="HL16" s="70">
        <v>7.2122884888109667E-2</v>
      </c>
      <c r="HM16" s="70">
        <f t="shared" si="62"/>
        <v>1.8964088196593465E-3</v>
      </c>
      <c r="HN16" s="70">
        <v>0.70197071327832938</v>
      </c>
      <c r="HO16" s="70">
        <f t="shared" si="63"/>
        <v>5.178860754298289E-4</v>
      </c>
    </row>
    <row r="17" spans="1:223" s="70" customFormat="1">
      <c r="A17" s="70">
        <v>3.2494395660100803E-2</v>
      </c>
      <c r="B17" s="70">
        <v>0.7163453041101786</v>
      </c>
      <c r="C17" s="70">
        <v>0.11333934552772912</v>
      </c>
      <c r="D17" s="70">
        <f t="shared" si="0"/>
        <v>7.1137376064579023E-3</v>
      </c>
      <c r="E17" s="70">
        <v>0.70412024679891339</v>
      </c>
      <c r="F17" s="70">
        <f t="shared" si="1"/>
        <v>2.7138757532389965E-3</v>
      </c>
      <c r="H17" s="70">
        <v>2.8035470842562679E-2</v>
      </c>
      <c r="I17" s="70">
        <v>2.6595517290308481</v>
      </c>
      <c r="J17" s="70">
        <v>2.6338683701034555E-2</v>
      </c>
      <c r="K17" s="70">
        <f t="shared" si="2"/>
        <v>1.7932079042019748E-3</v>
      </c>
      <c r="L17" s="70">
        <v>0.70375187651956617</v>
      </c>
      <c r="M17" s="70">
        <f t="shared" si="3"/>
        <v>9.3541624902772791E-4</v>
      </c>
      <c r="O17" s="70">
        <v>0.35623097305597995</v>
      </c>
      <c r="P17" s="70">
        <v>1.2504109716818006</v>
      </c>
      <c r="Q17" s="70">
        <v>0.69051083473613106</v>
      </c>
      <c r="R17" s="70">
        <f t="shared" si="4"/>
        <v>1.1584837560381275E-2</v>
      </c>
      <c r="S17" s="70">
        <v>0.7311508580806485</v>
      </c>
      <c r="T17" s="70">
        <f t="shared" si="5"/>
        <v>1.7264043063634378E-3</v>
      </c>
      <c r="V17" s="70">
        <v>3.072718439962218E-2</v>
      </c>
      <c r="W17" s="70">
        <v>1.3592543441220526</v>
      </c>
      <c r="X17" s="70">
        <v>5.4791555885959645E-2</v>
      </c>
      <c r="Y17" s="70">
        <f t="shared" si="6"/>
        <v>3.546599870429316E-3</v>
      </c>
      <c r="Z17" s="70">
        <v>0.71079958300236168</v>
      </c>
      <c r="AA17" s="70">
        <f t="shared" si="7"/>
        <v>1.6132778536708185E-3</v>
      </c>
      <c r="AC17" s="70">
        <v>4.8620186067148087E-3</v>
      </c>
      <c r="AD17" s="70">
        <v>2.5707614034283637</v>
      </c>
      <c r="AE17" s="70">
        <v>4.5840193435685789E-3</v>
      </c>
      <c r="AF17" s="70">
        <f t="shared" si="8"/>
        <v>8.1947194741678999E-4</v>
      </c>
      <c r="AG17" s="70">
        <v>0.70464824308645446</v>
      </c>
      <c r="AH17" s="70">
        <f t="shared" si="9"/>
        <v>9.6156623873760658E-4</v>
      </c>
      <c r="AJ17" s="70">
        <v>8.8159917346876983E-3</v>
      </c>
      <c r="AK17" s="70">
        <v>1.9863170979808029</v>
      </c>
      <c r="AL17" s="70">
        <v>1.0757570213514886E-2</v>
      </c>
      <c r="AM17" s="70">
        <f t="shared" si="10"/>
        <v>1.3854580410062537E-3</v>
      </c>
      <c r="AN17" s="70">
        <v>0.70060350681717443</v>
      </c>
      <c r="AO17" s="70">
        <f t="shared" si="11"/>
        <v>1.1855883326980031E-3</v>
      </c>
      <c r="AQ17" s="70">
        <v>1.6006802896386819E-2</v>
      </c>
      <c r="AR17" s="70">
        <v>2.3952714608127872</v>
      </c>
      <c r="AS17" s="70">
        <v>1.6197256255644082E-2</v>
      </c>
      <c r="AT17" s="70">
        <f t="shared" si="12"/>
        <v>1.5017347327554945E-3</v>
      </c>
      <c r="AU17" s="70">
        <v>0.70284980165713096</v>
      </c>
      <c r="AV17" s="70">
        <f t="shared" si="13"/>
        <v>1.0183880994973724E-3</v>
      </c>
      <c r="AX17" s="70">
        <v>6.6461961054156374E-2</v>
      </c>
      <c r="AY17" s="70">
        <v>1.574680770995839</v>
      </c>
      <c r="AZ17" s="70">
        <v>0.102299196689498</v>
      </c>
      <c r="BA17" s="70">
        <f t="shared" si="14"/>
        <v>4.3287053227325468E-3</v>
      </c>
      <c r="BB17" s="70">
        <v>0.70132931258367615</v>
      </c>
      <c r="BC17" s="70">
        <f t="shared" si="15"/>
        <v>1.431624212712814E-3</v>
      </c>
      <c r="BE17" s="70">
        <v>1.5716060217434259E-2</v>
      </c>
      <c r="BF17" s="70">
        <v>2.959165349083356</v>
      </c>
      <c r="BG17" s="70">
        <v>1.2872593271184472E-2</v>
      </c>
      <c r="BH17" s="70">
        <f t="shared" si="16"/>
        <v>1.2056028961604092E-3</v>
      </c>
      <c r="BI17" s="70">
        <v>0.69971825818303224</v>
      </c>
      <c r="BJ17" s="70">
        <f t="shared" si="17"/>
        <v>8.5774846087416899E-4</v>
      </c>
      <c r="BL17" s="70">
        <v>3.385963888223824E-3</v>
      </c>
      <c r="BM17" s="70">
        <v>2.296473462113493</v>
      </c>
      <c r="BN17" s="70">
        <v>3.5736538758484064E-3</v>
      </c>
      <c r="BO17" s="70">
        <f t="shared" si="18"/>
        <v>7.7979623273776409E-4</v>
      </c>
      <c r="BP17" s="70">
        <v>0.69970609654228189</v>
      </c>
      <c r="BQ17" s="70">
        <f t="shared" si="19"/>
        <v>1.0538225378353731E-3</v>
      </c>
      <c r="BS17" s="70">
        <v>1.7310862693628283E-2</v>
      </c>
      <c r="BT17" s="70">
        <v>0.65512742509455102</v>
      </c>
      <c r="BU17" s="70">
        <v>6.4044896374174431E-2</v>
      </c>
      <c r="BV17" s="70">
        <f t="shared" si="20"/>
        <v>5.6871478973449831E-3</v>
      </c>
      <c r="BW17" s="70">
        <v>0.72474500690581323</v>
      </c>
      <c r="BX17" s="70">
        <f t="shared" si="21"/>
        <v>2.9180506837179414E-3</v>
      </c>
      <c r="BZ17" s="70">
        <v>1.6767755815221382E-2</v>
      </c>
      <c r="CA17" s="70">
        <v>1.5608597620727389</v>
      </c>
      <c r="CB17" s="70">
        <v>2.6037701979535671E-2</v>
      </c>
      <c r="CC17" s="70">
        <f t="shared" si="22"/>
        <v>2.353100980332905E-3</v>
      </c>
      <c r="CD17" s="70">
        <v>0.70068271870927512</v>
      </c>
      <c r="CE17" s="70">
        <f t="shared" si="23"/>
        <v>1.4419091241270527E-3</v>
      </c>
      <c r="CG17" s="70">
        <v>0.12895861457384539</v>
      </c>
      <c r="CH17" s="70">
        <v>2.7266317987606459</v>
      </c>
      <c r="CI17" s="70">
        <v>0.11463453126283399</v>
      </c>
      <c r="CJ17" s="70">
        <f t="shared" si="24"/>
        <v>3.3665178156328922E-3</v>
      </c>
      <c r="CK17" s="70">
        <v>0.70349499879888233</v>
      </c>
      <c r="CL17" s="70">
        <f t="shared" si="25"/>
        <v>9.1668610912754793E-4</v>
      </c>
      <c r="CN17" s="70">
        <v>0.10925058575912829</v>
      </c>
      <c r="CO17" s="70">
        <v>2.4664798975688949</v>
      </c>
      <c r="CP17" s="70">
        <v>0.10735883495807938</v>
      </c>
      <c r="CQ17" s="70">
        <f t="shared" si="26"/>
        <v>3.454537374622234E-3</v>
      </c>
      <c r="CR17" s="70">
        <v>0.71150551185827249</v>
      </c>
      <c r="CS17" s="70">
        <f t="shared" si="27"/>
        <v>9.9444866577516351E-4</v>
      </c>
      <c r="CU17" s="70">
        <v>2.3242113278417374E-2</v>
      </c>
      <c r="CV17" s="70">
        <v>1.6648693550456271</v>
      </c>
      <c r="CW17" s="70">
        <v>3.4197549934402841E-2</v>
      </c>
      <c r="CX17" s="70">
        <f t="shared" si="28"/>
        <v>2.5816700385290344E-3</v>
      </c>
      <c r="CY17" s="70">
        <v>0.70432436239692831</v>
      </c>
      <c r="CZ17" s="70">
        <f t="shared" si="29"/>
        <v>1.368323151471138E-3</v>
      </c>
      <c r="DB17" s="70">
        <v>0.2360983472201357</v>
      </c>
      <c r="DC17" s="70">
        <v>0.51979765047979754</v>
      </c>
      <c r="DD17" s="70">
        <v>1.1126489769916013</v>
      </c>
      <c r="DE17" s="70">
        <f t="shared" si="30"/>
        <v>2.3415722602523361E-2</v>
      </c>
      <c r="DF17" s="70">
        <v>0.73463464132511913</v>
      </c>
      <c r="DG17" s="70">
        <f t="shared" si="31"/>
        <v>3.5212098097747143E-3</v>
      </c>
      <c r="DI17" s="70">
        <v>4.9544725686808504E-2</v>
      </c>
      <c r="DJ17" s="70">
        <v>2.767316677182114</v>
      </c>
      <c r="DK17" s="70">
        <v>4.3856917722969624E-2</v>
      </c>
      <c r="DL17" s="70">
        <f t="shared" si="32"/>
        <v>2.181816030945347E-3</v>
      </c>
      <c r="DM17" s="70">
        <v>0.70957601258752834</v>
      </c>
      <c r="DN17" s="70">
        <f t="shared" si="33"/>
        <v>9.0572753292700108E-4</v>
      </c>
      <c r="DP17" s="70">
        <v>8.2829129764105183E-3</v>
      </c>
      <c r="DQ17" s="70">
        <v>0.6412232793488255</v>
      </c>
      <c r="DR17" s="70">
        <v>3.1642687039430593E-2</v>
      </c>
      <c r="DS17" s="70">
        <f t="shared" si="34"/>
        <v>4.2177231937994735E-3</v>
      </c>
      <c r="DT17" s="70">
        <v>0.70116365353239507</v>
      </c>
      <c r="DU17" s="70">
        <f t="shared" si="35"/>
        <v>2.9693256405073803E-3</v>
      </c>
      <c r="DW17" s="70">
        <v>6.2208030051611261E-2</v>
      </c>
      <c r="DX17" s="70">
        <v>1.0910979369345515</v>
      </c>
      <c r="DY17" s="70">
        <v>0.13966328484956048</v>
      </c>
      <c r="DZ17" s="70">
        <f t="shared" si="36"/>
        <v>6.1290965733600891E-3</v>
      </c>
      <c r="EA17" s="70">
        <v>0.70808091594978106</v>
      </c>
      <c r="EB17" s="70">
        <f t="shared" si="37"/>
        <v>1.9284305905292482E-3</v>
      </c>
      <c r="ED17" s="70">
        <v>1.2435158699229171E-2</v>
      </c>
      <c r="EE17" s="70">
        <v>0.40995174527023165</v>
      </c>
      <c r="EF17" s="70">
        <v>7.4305015779129818E-2</v>
      </c>
      <c r="EG17" s="70">
        <f t="shared" si="38"/>
        <v>7.9175142192742451E-3</v>
      </c>
      <c r="EH17" s="70">
        <v>0.70722388855585783</v>
      </c>
      <c r="EI17" s="70">
        <f t="shared" si="39"/>
        <v>4.2698279911163508E-3</v>
      </c>
      <c r="EK17" s="70">
        <v>9.9976257071993632E-2</v>
      </c>
      <c r="EL17" s="70">
        <v>0.24116234487386215</v>
      </c>
      <c r="EM17" s="70">
        <v>1.0155163354751315</v>
      </c>
      <c r="EN17" s="70">
        <f t="shared" si="40"/>
        <v>3.43136835508989E-2</v>
      </c>
      <c r="EO17" s="70">
        <v>0.73111149552739596</v>
      </c>
      <c r="EP17" s="70">
        <f t="shared" si="41"/>
        <v>6.5692237176970284E-3</v>
      </c>
      <c r="ER17" s="70">
        <v>6.8504486779906336E-3</v>
      </c>
      <c r="ES17" s="70">
        <v>0.51920780418672152</v>
      </c>
      <c r="ET17" s="70">
        <v>3.2320445885240301E-2</v>
      </c>
      <c r="EU17" s="70">
        <f t="shared" si="42"/>
        <v>4.7832135475206769E-3</v>
      </c>
      <c r="EV17" s="70">
        <v>0.70313087103313177</v>
      </c>
      <c r="EW17" s="70">
        <f t="shared" si="43"/>
        <v>3.5244576840966317E-3</v>
      </c>
      <c r="EY17" s="70">
        <v>5.6958593234260214E-3</v>
      </c>
      <c r="EZ17" s="70">
        <v>1.3217639934571348</v>
      </c>
      <c r="FA17" s="70">
        <v>1.0556133544835916E-2</v>
      </c>
      <c r="FB17" s="70">
        <f t="shared" si="44"/>
        <v>1.7294791546551623E-3</v>
      </c>
      <c r="FC17" s="70">
        <v>0.69981803751363125</v>
      </c>
      <c r="FD17" s="70">
        <f t="shared" si="45"/>
        <v>1.6503360403218347E-3</v>
      </c>
      <c r="FF17" s="70">
        <v>0.15401581335656203</v>
      </c>
      <c r="FG17" s="70">
        <v>0.61896066450611986</v>
      </c>
      <c r="FH17" s="70">
        <v>0.60953942612928269</v>
      </c>
      <c r="FI17" s="70">
        <f t="shared" si="46"/>
        <v>1.6232182589708367E-2</v>
      </c>
      <c r="FJ17" s="70">
        <v>0.72754704833739092</v>
      </c>
      <c r="FK17" s="70">
        <f t="shared" si="47"/>
        <v>3.0557580734351828E-3</v>
      </c>
      <c r="FM17" s="70">
        <v>5.6000561124242947E-2</v>
      </c>
      <c r="FN17" s="70">
        <v>1.0978407383027873</v>
      </c>
      <c r="FO17" s="70">
        <v>0.12495469376158401</v>
      </c>
      <c r="FP17" s="70">
        <f t="shared" si="48"/>
        <v>5.810616046882623E-3</v>
      </c>
      <c r="FQ17" s="70">
        <v>0.70777431344333652</v>
      </c>
      <c r="FR17" s="70">
        <f t="shared" si="49"/>
        <v>1.9188075494814361E-3</v>
      </c>
      <c r="FT17" s="70">
        <v>0.67560720023628573</v>
      </c>
      <c r="FU17" s="70">
        <v>4.8249753772879176</v>
      </c>
      <c r="FV17" s="70">
        <v>0.3430036221150512</v>
      </c>
      <c r="FW17" s="70">
        <f t="shared" si="50"/>
        <v>4.0444620907009498E-3</v>
      </c>
      <c r="FX17" s="70">
        <v>0.71311412762500026</v>
      </c>
      <c r="FY17" s="70">
        <f t="shared" si="51"/>
        <v>5.7670184683438668E-4</v>
      </c>
      <c r="GA17" s="70">
        <v>9.0981329143999447E-3</v>
      </c>
      <c r="GB17" s="70">
        <v>0.58612747585556735</v>
      </c>
      <c r="GC17" s="70">
        <v>3.8024169313963872E-2</v>
      </c>
      <c r="GD17" s="70">
        <f t="shared" si="52"/>
        <v>4.8128312634998253E-3</v>
      </c>
      <c r="GE17" s="70">
        <v>0.70279489479096346</v>
      </c>
      <c r="GF17" s="70">
        <f t="shared" si="53"/>
        <v>3.1940359162424396E-3</v>
      </c>
      <c r="GH17" s="70">
        <v>0.33535563465584384</v>
      </c>
      <c r="GI17" s="70">
        <v>0.85983083279802686</v>
      </c>
      <c r="GJ17" s="70">
        <v>0.96045693608700089</v>
      </c>
      <c r="GK17" s="70">
        <f t="shared" si="54"/>
        <v>1.665896104411595E-2</v>
      </c>
      <c r="GL17" s="70">
        <v>0.72111953079510016</v>
      </c>
      <c r="GM17" s="70">
        <f t="shared" si="55"/>
        <v>2.3399468710193008E-3</v>
      </c>
      <c r="GN17" s="70">
        <v>6</v>
      </c>
      <c r="GO17" s="70">
        <v>2.7457588850187023E-2</v>
      </c>
      <c r="GP17" s="70">
        <v>2.7229961400618734</v>
      </c>
      <c r="GQ17" s="70">
        <v>2.4831369694701781E-2</v>
      </c>
      <c r="GR17" s="70">
        <f t="shared" si="56"/>
        <v>1.7100991851116934E-3</v>
      </c>
      <c r="GS17" s="70">
        <v>0.70113354153967067</v>
      </c>
      <c r="GT17" s="70">
        <f t="shared" si="57"/>
        <v>9.1767981596799838E-4</v>
      </c>
      <c r="GV17" s="70">
        <v>0.15870626022167367</v>
      </c>
      <c r="GW17" s="70">
        <v>5.3811492003586237</v>
      </c>
      <c r="GX17" s="70">
        <v>7.9109283171741068E-2</v>
      </c>
      <c r="GY17" s="70">
        <f t="shared" si="58"/>
        <v>2.072162111750027E-3</v>
      </c>
      <c r="GZ17" s="70">
        <v>0.70221273721631261</v>
      </c>
      <c r="HA17" s="70">
        <f t="shared" si="59"/>
        <v>5.2781148634807693E-4</v>
      </c>
      <c r="HC17" s="70">
        <v>6.1560452239373736E-3</v>
      </c>
      <c r="HD17" s="70">
        <v>4.7632798568963235</v>
      </c>
      <c r="HE17" s="70">
        <v>3.2577716418169408E-3</v>
      </c>
      <c r="HF17" s="70">
        <f t="shared" si="60"/>
        <v>5.1137436255420659E-4</v>
      </c>
      <c r="HG17" s="70">
        <v>0.70032567617970409</v>
      </c>
      <c r="HH17" s="70">
        <f t="shared" si="61"/>
        <v>5.827598363540937E-4</v>
      </c>
      <c r="HJ17" s="70">
        <v>0.15201248722251165</v>
      </c>
      <c r="HK17" s="70">
        <v>5.4302942471491535</v>
      </c>
      <c r="HL17" s="70">
        <v>7.056361751850479E-2</v>
      </c>
      <c r="HM17" s="70">
        <f t="shared" si="62"/>
        <v>1.8927313150615228E-3</v>
      </c>
      <c r="HN17" s="70">
        <v>0.70163712139807188</v>
      </c>
      <c r="HO17" s="70">
        <f t="shared" si="63"/>
        <v>5.2392942950931865E-4</v>
      </c>
    </row>
    <row r="18" spans="1:223" s="70" customFormat="1">
      <c r="A18" s="70">
        <v>3.4971716460504322E-2</v>
      </c>
      <c r="B18" s="70">
        <v>0.77727203335738027</v>
      </c>
      <c r="C18" s="70">
        <v>0.1124187006357488</v>
      </c>
      <c r="D18" s="70">
        <f t="shared" si="0"/>
        <v>6.7760113987626524E-3</v>
      </c>
      <c r="E18" s="70">
        <v>0.70528442691713134</v>
      </c>
      <c r="F18" s="70">
        <f t="shared" si="1"/>
        <v>2.5398265253917681E-3</v>
      </c>
      <c r="H18" s="70">
        <v>2.6641561255626361E-2</v>
      </c>
      <c r="I18" s="70">
        <v>2.6720978898970316</v>
      </c>
      <c r="J18" s="70">
        <v>2.4911619527329839E-2</v>
      </c>
      <c r="K18" s="70">
        <f t="shared" si="2"/>
        <v>1.7443843770668676E-3</v>
      </c>
      <c r="L18" s="70">
        <v>0.7027769232513289</v>
      </c>
      <c r="M18" s="70">
        <f t="shared" si="3"/>
        <v>9.3184835933663845E-4</v>
      </c>
      <c r="O18" s="70">
        <v>0.35862306585747206</v>
      </c>
      <c r="P18" s="70">
        <v>1.2677043722768735</v>
      </c>
      <c r="Q18" s="70">
        <v>0.68566475602470622</v>
      </c>
      <c r="R18" s="70">
        <f t="shared" si="4"/>
        <v>1.1461191615701109E-2</v>
      </c>
      <c r="S18" s="70">
        <v>0.73075359934079553</v>
      </c>
      <c r="T18" s="70">
        <f t="shared" si="5"/>
        <v>1.7072564341471784E-3</v>
      </c>
      <c r="V18" s="70">
        <v>3.0098025145077499E-2</v>
      </c>
      <c r="W18" s="70">
        <v>1.3507232711396162</v>
      </c>
      <c r="X18" s="70">
        <v>5.4008636649313296E-2</v>
      </c>
      <c r="Y18" s="70">
        <f t="shared" si="6"/>
        <v>3.5360010178085628E-3</v>
      </c>
      <c r="Z18" s="70">
        <v>0.71087096333726962</v>
      </c>
      <c r="AA18" s="70">
        <f t="shared" si="7"/>
        <v>1.6215467053771386E-3</v>
      </c>
      <c r="AC18" s="70">
        <v>5.5685441051214878E-3</v>
      </c>
      <c r="AD18" s="70">
        <v>2.6793155329153047</v>
      </c>
      <c r="AE18" s="70">
        <v>5.037434334510725E-3</v>
      </c>
      <c r="AF18" s="70">
        <f t="shared" si="8"/>
        <v>8.3565948413786032E-4</v>
      </c>
      <c r="AG18" s="70">
        <v>0.70474587189791127</v>
      </c>
      <c r="AH18" s="70">
        <f t="shared" si="9"/>
        <v>9.2980952055237332E-4</v>
      </c>
      <c r="AJ18" s="70">
        <v>8.0706995160206105E-3</v>
      </c>
      <c r="AK18" s="70">
        <v>1.9817811893956423</v>
      </c>
      <c r="AL18" s="70">
        <v>9.8706799924716329E-3</v>
      </c>
      <c r="AM18" s="70">
        <f t="shared" si="10"/>
        <v>1.3346353338514381E-3</v>
      </c>
      <c r="AN18" s="70">
        <v>0.70125617203895119</v>
      </c>
      <c r="AO18" s="70">
        <f t="shared" si="11"/>
        <v>1.1877912854094191E-3</v>
      </c>
      <c r="AQ18" s="70">
        <v>1.6117221472956071E-2</v>
      </c>
      <c r="AR18" s="70">
        <v>2.4231318659456362</v>
      </c>
      <c r="AS18" s="70">
        <v>1.6121473021010017E-2</v>
      </c>
      <c r="AT18" s="70">
        <f t="shared" si="12"/>
        <v>1.4890574039945037E-3</v>
      </c>
      <c r="AU18" s="70">
        <v>0.70220594435870631</v>
      </c>
      <c r="AV18" s="70">
        <f t="shared" si="13"/>
        <v>1.0088699834377153E-3</v>
      </c>
      <c r="AX18" s="70">
        <v>6.8669513125209872E-2</v>
      </c>
      <c r="AY18" s="70">
        <v>1.4480729459833146</v>
      </c>
      <c r="AZ18" s="70">
        <v>0.11493839395607705</v>
      </c>
      <c r="BA18" s="70">
        <f t="shared" si="14"/>
        <v>4.7767419811228454E-3</v>
      </c>
      <c r="BB18" s="70">
        <v>0.70226340627531203</v>
      </c>
      <c r="BC18" s="70">
        <f t="shared" si="15"/>
        <v>1.5324542835439773E-3</v>
      </c>
      <c r="BE18" s="70">
        <v>1.4123885627296065E-2</v>
      </c>
      <c r="BF18" s="70">
        <v>2.8845583551078753</v>
      </c>
      <c r="BG18" s="70">
        <v>1.1867697251942312E-2</v>
      </c>
      <c r="BH18" s="70">
        <f t="shared" si="16"/>
        <v>1.1788683398718277E-3</v>
      </c>
      <c r="BI18" s="70">
        <v>0.699685172907338</v>
      </c>
      <c r="BJ18" s="70">
        <f t="shared" si="17"/>
        <v>8.7571935638231576E-4</v>
      </c>
      <c r="BL18" s="70">
        <v>3.1933981041985943E-3</v>
      </c>
      <c r="BM18" s="70">
        <v>2.3034465600821674</v>
      </c>
      <c r="BN18" s="70">
        <v>3.360210758946628E-3</v>
      </c>
      <c r="BO18" s="70">
        <f t="shared" si="18"/>
        <v>7.5726290915784447E-4</v>
      </c>
      <c r="BP18" s="70">
        <v>0.69882781295367624</v>
      </c>
      <c r="BQ18" s="70">
        <f t="shared" si="19"/>
        <v>1.0512313741315291E-3</v>
      </c>
      <c r="BS18" s="70">
        <v>1.6863490690941372E-2</v>
      </c>
      <c r="BT18" s="70">
        <v>0.66577241137027865</v>
      </c>
      <c r="BU18" s="70">
        <v>6.1392211572648556E-2</v>
      </c>
      <c r="BV18" s="70">
        <f t="shared" si="20"/>
        <v>5.5308110758816977E-3</v>
      </c>
      <c r="BW18" s="70">
        <v>0.72336270533698788</v>
      </c>
      <c r="BX18" s="70">
        <f t="shared" si="21"/>
        <v>2.8801083035482787E-3</v>
      </c>
      <c r="BZ18" s="70">
        <v>1.561209807971004E-2</v>
      </c>
      <c r="CA18" s="70">
        <v>1.4735667313775911</v>
      </c>
      <c r="CB18" s="70">
        <v>2.5679292789553925E-2</v>
      </c>
      <c r="CC18" s="70">
        <f t="shared" si="22"/>
        <v>2.4138456929673163E-3</v>
      </c>
      <c r="CD18" s="70">
        <v>0.70208328014777444</v>
      </c>
      <c r="CE18" s="70">
        <f t="shared" si="23"/>
        <v>1.5108908131213992E-3</v>
      </c>
      <c r="CG18" s="70">
        <v>0.13711454315527091</v>
      </c>
      <c r="CH18" s="70">
        <v>2.6810833505207454</v>
      </c>
      <c r="CI18" s="70">
        <v>0.12395521451830083</v>
      </c>
      <c r="CJ18" s="70">
        <f t="shared" si="24"/>
        <v>3.5192926825103215E-3</v>
      </c>
      <c r="CK18" s="70">
        <v>0.70275572468384695</v>
      </c>
      <c r="CL18" s="70">
        <f t="shared" si="25"/>
        <v>9.2931166416785412E-4</v>
      </c>
      <c r="CN18" s="70">
        <v>0.10656871464374289</v>
      </c>
      <c r="CO18" s="70">
        <v>2.4701247416327314</v>
      </c>
      <c r="CP18" s="70">
        <v>0.10456887552924488</v>
      </c>
      <c r="CQ18" s="70">
        <f t="shared" si="26"/>
        <v>3.4111597866957914E-3</v>
      </c>
      <c r="CR18" s="70">
        <v>0.71112136936518333</v>
      </c>
      <c r="CS18" s="70">
        <f t="shared" si="27"/>
        <v>9.9325698828769049E-4</v>
      </c>
      <c r="CU18" s="70">
        <v>2.1746572070385849E-2</v>
      </c>
      <c r="CV18" s="70">
        <v>1.6303507760562537</v>
      </c>
      <c r="CW18" s="70">
        <v>3.2674525704917488E-2</v>
      </c>
      <c r="CX18" s="70">
        <f t="shared" si="28"/>
        <v>2.5587659450200359E-3</v>
      </c>
      <c r="CY18" s="70">
        <v>0.70445805415353768</v>
      </c>
      <c r="CZ18" s="70">
        <f t="shared" si="29"/>
        <v>1.3918010130105889E-3</v>
      </c>
      <c r="DB18" s="70">
        <v>0.23760165725774349</v>
      </c>
      <c r="DC18" s="70">
        <v>0.51865793747413225</v>
      </c>
      <c r="DD18" s="70">
        <v>1.1221940845306317</v>
      </c>
      <c r="DE18" s="70">
        <f t="shared" si="30"/>
        <v>2.3534150415159334E-2</v>
      </c>
      <c r="DF18" s="70">
        <v>0.72751691048005629</v>
      </c>
      <c r="DG18" s="70">
        <f t="shared" si="31"/>
        <v>3.5274914458129324E-3</v>
      </c>
      <c r="DI18" s="70">
        <v>5.2457975765647508E-2</v>
      </c>
      <c r="DJ18" s="70">
        <v>2.7221796509302485</v>
      </c>
      <c r="DK18" s="70">
        <v>4.7205682732026112E-2</v>
      </c>
      <c r="DL18" s="70">
        <f t="shared" si="32"/>
        <v>2.2756304504017717E-3</v>
      </c>
      <c r="DM18" s="70">
        <v>0.70922301669273002</v>
      </c>
      <c r="DN18" s="70">
        <f t="shared" si="33"/>
        <v>9.1790331136885146E-4</v>
      </c>
      <c r="DP18" s="70">
        <v>8.1632853155732057E-3</v>
      </c>
      <c r="DQ18" s="70">
        <v>0.63658737657478959</v>
      </c>
      <c r="DR18" s="70">
        <v>3.1412788602924006E-2</v>
      </c>
      <c r="DS18" s="70">
        <f t="shared" si="34"/>
        <v>4.2207778550604315E-3</v>
      </c>
      <c r="DT18" s="70">
        <v>0.69858227805504425</v>
      </c>
      <c r="DU18" s="70">
        <f t="shared" si="35"/>
        <v>2.9868722661978955E-3</v>
      </c>
      <c r="DW18" s="70">
        <v>6.2584617964584213E-2</v>
      </c>
      <c r="DX18" s="70">
        <v>1.1178263445743182</v>
      </c>
      <c r="DY18" s="70">
        <v>0.13714904978946857</v>
      </c>
      <c r="DZ18" s="70">
        <f t="shared" si="36"/>
        <v>5.9987775526437036E-3</v>
      </c>
      <c r="EA18" s="70">
        <v>0.70810017245939316</v>
      </c>
      <c r="EB18" s="70">
        <f t="shared" si="37"/>
        <v>1.8909036487737086E-3</v>
      </c>
      <c r="ED18" s="70">
        <v>1.2019318030974627E-2</v>
      </c>
      <c r="EE18" s="70">
        <v>0.40041329016304683</v>
      </c>
      <c r="EF18" s="70">
        <v>7.3531069236286106E-2</v>
      </c>
      <c r="EG18" s="70">
        <f t="shared" si="38"/>
        <v>7.9832678730211871E-3</v>
      </c>
      <c r="EH18" s="70">
        <v>0.70573193118781863</v>
      </c>
      <c r="EI18" s="70">
        <f t="shared" si="39"/>
        <v>4.3522363885972653E-3</v>
      </c>
      <c r="EK18" s="70">
        <v>0.11348694672432762</v>
      </c>
      <c r="EL18" s="70">
        <v>0.2691082555720552</v>
      </c>
      <c r="EM18" s="70">
        <v>1.0330430708378897</v>
      </c>
      <c r="EN18" s="70">
        <f t="shared" si="40"/>
        <v>3.255118751438861E-2</v>
      </c>
      <c r="EO18" s="70">
        <v>0.73785646395032189</v>
      </c>
      <c r="EP18" s="70">
        <f t="shared" si="41"/>
        <v>6.0096423045566706E-3</v>
      </c>
      <c r="ER18" s="70">
        <v>7.0654389718726668E-3</v>
      </c>
      <c r="ES18" s="70">
        <v>0.5374041008552688</v>
      </c>
      <c r="ET18" s="70">
        <v>3.2206068446039113E-2</v>
      </c>
      <c r="EU18" s="70">
        <f t="shared" si="42"/>
        <v>4.6858204725843461E-3</v>
      </c>
      <c r="EV18" s="70">
        <v>0.70614006369234095</v>
      </c>
      <c r="EW18" s="70">
        <f t="shared" si="43"/>
        <v>3.4272435826526509E-3</v>
      </c>
      <c r="EY18" s="70">
        <v>6.2034972793250723E-3</v>
      </c>
      <c r="EZ18" s="70">
        <v>1.4041380699899944</v>
      </c>
      <c r="FA18" s="70">
        <v>1.0822468238128647E-2</v>
      </c>
      <c r="FB18" s="70">
        <f t="shared" si="44"/>
        <v>1.6916369421824209E-3</v>
      </c>
      <c r="FC18" s="70">
        <v>0.70101664549259324</v>
      </c>
      <c r="FD18" s="70">
        <f t="shared" si="45"/>
        <v>1.5712764276116333E-3</v>
      </c>
      <c r="FF18" s="70">
        <v>0.15543072154169127</v>
      </c>
      <c r="FG18" s="70">
        <v>0.61526784178498828</v>
      </c>
      <c r="FH18" s="70">
        <v>0.61883117612669181</v>
      </c>
      <c r="FI18" s="70">
        <f t="shared" si="46"/>
        <v>1.6396795441152332E-2</v>
      </c>
      <c r="FJ18" s="70">
        <v>0.72575378715755801</v>
      </c>
      <c r="FK18" s="70">
        <f t="shared" si="47"/>
        <v>3.0706422471081614E-3</v>
      </c>
      <c r="FM18" s="70">
        <v>5.8103641103745329E-2</v>
      </c>
      <c r="FN18" s="70">
        <v>1.1592492810857491</v>
      </c>
      <c r="FO18" s="70">
        <v>0.12277955403651014</v>
      </c>
      <c r="FP18" s="70">
        <f t="shared" si="48"/>
        <v>5.5946588815881911E-3</v>
      </c>
      <c r="FQ18" s="70">
        <v>0.70700497462847323</v>
      </c>
      <c r="FR18" s="70">
        <f t="shared" si="49"/>
        <v>1.8358524538354317E-3</v>
      </c>
      <c r="FT18" s="70">
        <v>0.67540043984037113</v>
      </c>
      <c r="FU18" s="70">
        <v>5.1470110918582046</v>
      </c>
      <c r="FV18" s="70">
        <v>0.32144433267038997</v>
      </c>
      <c r="FW18" s="70">
        <f t="shared" si="50"/>
        <v>3.7908891088679684E-3</v>
      </c>
      <c r="FX18" s="70">
        <v>0.71182646889201662</v>
      </c>
      <c r="FY18" s="70">
        <f t="shared" si="51"/>
        <v>5.4722586946478037E-4</v>
      </c>
      <c r="GA18" s="70">
        <v>9.8142544916344551E-3</v>
      </c>
      <c r="GB18" s="70">
        <v>0.59725015850151975</v>
      </c>
      <c r="GC18" s="70">
        <v>4.0253215651200797E-2</v>
      </c>
      <c r="GD18" s="70">
        <f t="shared" si="52"/>
        <v>4.8866451627497974E-3</v>
      </c>
      <c r="GE18" s="70">
        <v>0.7014206818172315</v>
      </c>
      <c r="GF18" s="70">
        <f t="shared" si="53"/>
        <v>3.1456505143445126E-3</v>
      </c>
      <c r="GH18" s="70">
        <v>0.31444396462883967</v>
      </c>
      <c r="GI18" s="70">
        <v>0.84146589600751209</v>
      </c>
      <c r="GJ18" s="70">
        <v>0.92022080588142141</v>
      </c>
      <c r="GK18" s="70">
        <f t="shared" si="54"/>
        <v>1.6537479371012388E-2</v>
      </c>
      <c r="GL18" s="70">
        <v>0.72198595119811348</v>
      </c>
      <c r="GM18" s="70">
        <f t="shared" si="55"/>
        <v>2.3813307009739465E-3</v>
      </c>
      <c r="GN18" s="70">
        <v>7</v>
      </c>
      <c r="GO18" s="70">
        <v>2.7183015453296575E-2</v>
      </c>
      <c r="GP18" s="70">
        <v>2.6966016550061753</v>
      </c>
      <c r="GQ18" s="70">
        <v>2.4823678574942869E-2</v>
      </c>
      <c r="GR18" s="70">
        <f t="shared" si="56"/>
        <v>1.7190628271288911E-3</v>
      </c>
      <c r="GS18" s="70">
        <v>0.70062086088505537</v>
      </c>
      <c r="GT18" s="70">
        <f t="shared" si="57"/>
        <v>9.2496675908434274E-4</v>
      </c>
      <c r="GV18" s="70">
        <v>0.15235613427291014</v>
      </c>
      <c r="GW18" s="70">
        <v>5.3085018404874988</v>
      </c>
      <c r="GX18" s="70">
        <v>7.6983277608637934E-2</v>
      </c>
      <c r="GY18" s="70">
        <f t="shared" si="58"/>
        <v>2.0623585581275596E-3</v>
      </c>
      <c r="GZ18" s="70">
        <v>0.70284729602283991</v>
      </c>
      <c r="HA18" s="70">
        <f t="shared" si="59"/>
        <v>5.3366918065311938E-4</v>
      </c>
      <c r="HC18" s="70">
        <v>6.6259221371952016E-3</v>
      </c>
      <c r="HD18" s="70">
        <v>4.993523950236213</v>
      </c>
      <c r="HE18" s="70">
        <v>3.3447535715970828E-3</v>
      </c>
      <c r="HF18" s="70">
        <f t="shared" si="60"/>
        <v>5.041746490698593E-4</v>
      </c>
      <c r="HG18" s="70">
        <v>0.70072135126887458</v>
      </c>
      <c r="HH18" s="70">
        <f t="shared" si="61"/>
        <v>5.6084489241238044E-4</v>
      </c>
      <c r="HJ18" s="70">
        <v>0.14501052108213369</v>
      </c>
      <c r="HK18" s="70">
        <v>5.379668587540456</v>
      </c>
      <c r="HL18" s="70">
        <v>6.7946787222570651E-2</v>
      </c>
      <c r="HM18" s="70">
        <f t="shared" si="62"/>
        <v>1.87051588208758E-3</v>
      </c>
      <c r="HN18" s="70">
        <v>0.70190676300902</v>
      </c>
      <c r="HO18" s="70">
        <f t="shared" si="63"/>
        <v>5.2792943951746594E-4</v>
      </c>
    </row>
    <row r="19" spans="1:223" s="70" customFormat="1">
      <c r="A19" s="70">
        <v>3.6820299791155413E-2</v>
      </c>
      <c r="B19" s="70">
        <v>0.8238858724288245</v>
      </c>
      <c r="C19" s="70">
        <v>0.11166444684399916</v>
      </c>
      <c r="D19" s="70">
        <f t="shared" si="0"/>
        <v>6.5422089485681241E-3</v>
      </c>
      <c r="E19" s="70">
        <v>0.70517963857272858</v>
      </c>
      <c r="F19" s="70">
        <f t="shared" si="1"/>
        <v>2.4225085313434374E-3</v>
      </c>
      <c r="H19" s="70">
        <v>2.4442161746480874E-2</v>
      </c>
      <c r="I19" s="70">
        <v>2.63958324356302</v>
      </c>
      <c r="J19" s="70">
        <v>2.3136566290063887E-2</v>
      </c>
      <c r="K19" s="70">
        <f t="shared" si="2"/>
        <v>1.6988599715889101E-3</v>
      </c>
      <c r="L19" s="70">
        <v>0.70362612496991694</v>
      </c>
      <c r="M19" s="70">
        <f t="shared" si="3"/>
        <v>9.4115824235174944E-4</v>
      </c>
      <c r="O19" s="70">
        <v>0.36678468674486753</v>
      </c>
      <c r="P19" s="70">
        <v>1.3049197494252047</v>
      </c>
      <c r="Q19" s="70">
        <v>0.68126956469524702</v>
      </c>
      <c r="R19" s="70">
        <f t="shared" si="4"/>
        <v>1.1247396982425332E-2</v>
      </c>
      <c r="S19" s="70">
        <v>0.73031256732009098</v>
      </c>
      <c r="T19" s="70">
        <f t="shared" si="5"/>
        <v>1.6676131674623696E-3</v>
      </c>
      <c r="V19" s="70">
        <v>3.0232805330162194E-2</v>
      </c>
      <c r="W19" s="70">
        <v>1.3360629805260198</v>
      </c>
      <c r="X19" s="70">
        <v>5.4845766812742086E-2</v>
      </c>
      <c r="Y19" s="70">
        <f t="shared" si="6"/>
        <v>3.581979479150634E-3</v>
      </c>
      <c r="Z19" s="70">
        <v>0.7098428985340568</v>
      </c>
      <c r="AA19" s="70">
        <f t="shared" si="7"/>
        <v>1.6359796484128127E-3</v>
      </c>
      <c r="AC19" s="70">
        <v>6.3786046613422322E-3</v>
      </c>
      <c r="AD19" s="70">
        <v>2.7852211522130745</v>
      </c>
      <c r="AE19" s="70">
        <v>5.5508257865647809E-3</v>
      </c>
      <c r="AF19" s="70">
        <f t="shared" si="8"/>
        <v>8.5443169390514093E-4</v>
      </c>
      <c r="AG19" s="70">
        <v>0.70522677577474868</v>
      </c>
      <c r="AH19" s="70">
        <f t="shared" si="9"/>
        <v>9.0099690787546224E-4</v>
      </c>
      <c r="AJ19" s="70">
        <v>8.5877218995421591E-3</v>
      </c>
      <c r="AK19" s="70">
        <v>1.951354350102869</v>
      </c>
      <c r="AL19" s="70">
        <v>1.0666782189520205E-2</v>
      </c>
      <c r="AM19" s="70">
        <f t="shared" si="10"/>
        <v>1.3937672959677969E-3</v>
      </c>
      <c r="AN19" s="70">
        <v>0.70137500458735413</v>
      </c>
      <c r="AO19" s="70">
        <f t="shared" si="11"/>
        <v>1.2028083050637764E-3</v>
      </c>
      <c r="AQ19" s="70">
        <v>1.5409006839654514E-2</v>
      </c>
      <c r="AR19" s="70">
        <v>2.4249993011604163</v>
      </c>
      <c r="AS19" s="70">
        <v>1.540120232264082E-2</v>
      </c>
      <c r="AT19" s="70">
        <f t="shared" si="12"/>
        <v>1.4581909563160698E-3</v>
      </c>
      <c r="AU19" s="70">
        <v>0.7030681144169928</v>
      </c>
      <c r="AV19" s="70">
        <f t="shared" si="13"/>
        <v>1.0082390891397637E-3</v>
      </c>
      <c r="AX19" s="70">
        <v>7.2541714315384323E-2</v>
      </c>
      <c r="AY19" s="70">
        <v>1.3346120138631719</v>
      </c>
      <c r="AZ19" s="70">
        <v>0.13174203896452152</v>
      </c>
      <c r="BA19" s="70">
        <f t="shared" si="14"/>
        <v>5.3120738013810202E-3</v>
      </c>
      <c r="BB19" s="70">
        <v>0.70295708974367843</v>
      </c>
      <c r="BC19" s="70">
        <f t="shared" si="15"/>
        <v>1.6374237307774963E-3</v>
      </c>
      <c r="BE19" s="70">
        <v>1.4290207833501156E-2</v>
      </c>
      <c r="BF19" s="70">
        <v>2.8036726956311204</v>
      </c>
      <c r="BG19" s="70">
        <v>1.2353864368081363E-2</v>
      </c>
      <c r="BH19" s="70">
        <f t="shared" si="16"/>
        <v>1.2192708638961878E-3</v>
      </c>
      <c r="BI19" s="70">
        <v>0.69903703633835113</v>
      </c>
      <c r="BJ19" s="70">
        <f t="shared" si="17"/>
        <v>8.9617904976758912E-4</v>
      </c>
      <c r="BL19" s="70">
        <v>3.2239524373975366E-3</v>
      </c>
      <c r="BM19" s="70">
        <v>2.260431843196065</v>
      </c>
      <c r="BN19" s="70">
        <v>3.4569158304809389E-3</v>
      </c>
      <c r="BO19" s="70">
        <f t="shared" si="18"/>
        <v>7.7497961269602257E-4</v>
      </c>
      <c r="BP19" s="70">
        <v>0.69909974639719019</v>
      </c>
      <c r="BQ19" s="70">
        <f t="shared" si="19"/>
        <v>1.0674460492998523E-3</v>
      </c>
      <c r="BS19" s="70">
        <v>1.5519069174710574E-2</v>
      </c>
      <c r="BT19" s="70">
        <v>0.67649831463226695</v>
      </c>
      <c r="BU19" s="70">
        <v>5.5602016972631715E-2</v>
      </c>
      <c r="BV19" s="70">
        <f t="shared" si="20"/>
        <v>5.2438126592681319E-3</v>
      </c>
      <c r="BW19" s="70">
        <v>0.7211770872749047</v>
      </c>
      <c r="BX19" s="70">
        <f t="shared" si="21"/>
        <v>2.8429733506340994E-3</v>
      </c>
      <c r="BZ19" s="70">
        <v>1.4251861253853464E-2</v>
      </c>
      <c r="CA19" s="70">
        <v>1.410497248493336</v>
      </c>
      <c r="CB19" s="70">
        <v>2.4490121424304956E-2</v>
      </c>
      <c r="CC19" s="70">
        <f t="shared" si="22"/>
        <v>2.4206461000598222E-3</v>
      </c>
      <c r="CD19" s="70">
        <v>0.70014256281886877</v>
      </c>
      <c r="CE19" s="70">
        <f t="shared" si="23"/>
        <v>1.56552174018259E-3</v>
      </c>
      <c r="CG19" s="70">
        <v>0.14752298798690719</v>
      </c>
      <c r="CH19" s="70">
        <v>2.6418934945979347</v>
      </c>
      <c r="CI19" s="70">
        <v>0.13534305980460931</v>
      </c>
      <c r="CJ19" s="70">
        <f t="shared" si="24"/>
        <v>3.6907778128890145E-3</v>
      </c>
      <c r="CK19" s="70">
        <v>0.70299105024904229</v>
      </c>
      <c r="CL19" s="70">
        <f t="shared" si="25"/>
        <v>9.4048990111630069E-4</v>
      </c>
      <c r="CN19" s="70">
        <v>0.10464359306215788</v>
      </c>
      <c r="CO19" s="70">
        <v>2.4771059197333871</v>
      </c>
      <c r="CP19" s="70">
        <v>0.10239049959432392</v>
      </c>
      <c r="CQ19" s="70">
        <f t="shared" si="26"/>
        <v>3.3738176113129788E-3</v>
      </c>
      <c r="CR19" s="70">
        <v>0.71105484687359288</v>
      </c>
      <c r="CS19" s="70">
        <f t="shared" si="27"/>
        <v>9.9098337308287034E-4</v>
      </c>
      <c r="CU19" s="70">
        <v>2.1587282639581346E-2</v>
      </c>
      <c r="CV19" s="70">
        <v>1.6127488338274216</v>
      </c>
      <c r="CW19" s="70">
        <v>3.2789196879100202E-2</v>
      </c>
      <c r="CX19" s="70">
        <f t="shared" si="28"/>
        <v>2.5781685064504407E-3</v>
      </c>
      <c r="CY19" s="70">
        <v>0.70364746907535236</v>
      </c>
      <c r="CZ19" s="70">
        <f t="shared" si="29"/>
        <v>1.404123068493427E-3</v>
      </c>
      <c r="DB19" s="70">
        <v>0.23424269756212021</v>
      </c>
      <c r="DC19" s="70">
        <v>0.52315513216513954</v>
      </c>
      <c r="DD19" s="70">
        <v>1.0968193632855792</v>
      </c>
      <c r="DE19" s="70">
        <f t="shared" ref="DE19:DE50" si="64">POWER(DB19,-0.551)*0.0095*DD19</f>
        <v>2.3183164385787193E-2</v>
      </c>
      <c r="DF19" s="70">
        <v>0.72987824883262575</v>
      </c>
      <c r="DG19" s="70">
        <f t="shared" ref="DG19:DG50" si="65">POWER(DC19,-0.812)*2.0699/1000</f>
        <v>3.5028489218471878E-3</v>
      </c>
      <c r="DI19" s="70">
        <v>5.4169297031184373E-2</v>
      </c>
      <c r="DJ19" s="70">
        <v>2.6462507898889762</v>
      </c>
      <c r="DK19" s="70">
        <v>5.0144318956041496E-2</v>
      </c>
      <c r="DL19" s="70">
        <f t="shared" si="32"/>
        <v>2.3749109478749279E-3</v>
      </c>
      <c r="DM19" s="70">
        <v>0.70991309800780311</v>
      </c>
      <c r="DN19" s="70">
        <f t="shared" si="33"/>
        <v>9.3923224062945714E-4</v>
      </c>
      <c r="DP19" s="70">
        <v>8.211170370237315E-3</v>
      </c>
      <c r="DQ19" s="70">
        <v>0.63013947501709722</v>
      </c>
      <c r="DR19" s="70">
        <v>3.1920369844969113E-2</v>
      </c>
      <c r="DS19" s="70">
        <f t="shared" si="34"/>
        <v>4.2751792651063384E-3</v>
      </c>
      <c r="DT19" s="70">
        <v>0.70195949462724228</v>
      </c>
      <c r="DU19" s="70">
        <f t="shared" si="35"/>
        <v>3.0116657837800883E-3</v>
      </c>
      <c r="DW19" s="70">
        <v>6.3492116850694016E-2</v>
      </c>
      <c r="DX19" s="70">
        <v>1.1291227067581746</v>
      </c>
      <c r="DY19" s="70">
        <v>0.13774574868698125</v>
      </c>
      <c r="DZ19" s="70">
        <f t="shared" si="36"/>
        <v>5.9772744284077939E-3</v>
      </c>
      <c r="EA19" s="70">
        <v>0.70893259259383778</v>
      </c>
      <c r="EB19" s="70">
        <f t="shared" si="37"/>
        <v>1.8755280246981706E-3</v>
      </c>
      <c r="ED19" s="70">
        <v>1.2212480017368191E-2</v>
      </c>
      <c r="EE19" s="70">
        <v>0.4011975052056771</v>
      </c>
      <c r="EF19" s="70">
        <v>7.4566744138287289E-2</v>
      </c>
      <c r="EG19" s="70">
        <f t="shared" si="38"/>
        <v>8.0249041829843458E-3</v>
      </c>
      <c r="EH19" s="70">
        <v>0.70835089629633219</v>
      </c>
      <c r="EI19" s="70">
        <f t="shared" si="39"/>
        <v>4.345327227774678E-3</v>
      </c>
      <c r="EK19" s="70">
        <v>0.1291949010022217</v>
      </c>
      <c r="EL19" s="70">
        <v>0.30731380232951977</v>
      </c>
      <c r="EM19" s="70">
        <v>1.029823613033672</v>
      </c>
      <c r="EN19" s="70">
        <f t="shared" si="40"/>
        <v>3.0212749517389934E-2</v>
      </c>
      <c r="EO19" s="70">
        <v>0.73352538630021491</v>
      </c>
      <c r="EP19" s="70">
        <f t="shared" si="41"/>
        <v>5.3955127963916626E-3</v>
      </c>
      <c r="ER19" s="70">
        <v>7.533837757689307E-3</v>
      </c>
      <c r="ES19" s="70">
        <v>0.55489263752030871</v>
      </c>
      <c r="ET19" s="70">
        <v>3.3258820184438195E-2</v>
      </c>
      <c r="EU19" s="70">
        <f t="shared" si="42"/>
        <v>4.6708345420221342E-3</v>
      </c>
      <c r="EV19" s="70">
        <v>0.70299343911730372</v>
      </c>
      <c r="EW19" s="70">
        <f t="shared" si="43"/>
        <v>3.3392711625683793E-3</v>
      </c>
      <c r="EY19" s="70">
        <v>6.4941586223531186E-3</v>
      </c>
      <c r="EZ19" s="70">
        <v>1.4666746579360586</v>
      </c>
      <c r="FA19" s="70">
        <v>1.0846475569920586E-2</v>
      </c>
      <c r="FB19" s="70">
        <f t="shared" si="44"/>
        <v>1.6531495151637231E-3</v>
      </c>
      <c r="FC19" s="70">
        <v>0.70050011151176383</v>
      </c>
      <c r="FD19" s="70">
        <f t="shared" si="45"/>
        <v>1.5166533497238978E-3</v>
      </c>
      <c r="FF19" s="70">
        <v>0.15904667919590659</v>
      </c>
      <c r="FG19" s="70">
        <v>0.63593376275111346</v>
      </c>
      <c r="FH19" s="70">
        <v>0.61264975046026016</v>
      </c>
      <c r="FI19" s="70">
        <f t="shared" si="46"/>
        <v>1.602860802527413E-2</v>
      </c>
      <c r="FJ19" s="70">
        <v>0.72947623378364612</v>
      </c>
      <c r="FK19" s="70">
        <f t="shared" si="47"/>
        <v>2.9893647944050708E-3</v>
      </c>
      <c r="FM19" s="70">
        <v>6.1999343940779494E-2</v>
      </c>
      <c r="FN19" s="70">
        <v>1.212211154938829</v>
      </c>
      <c r="FO19" s="70">
        <v>0.12528767674771504</v>
      </c>
      <c r="FP19" s="70">
        <f t="shared" si="48"/>
        <v>5.5084152576968751E-3</v>
      </c>
      <c r="FQ19" s="70">
        <v>0.70687880834845696</v>
      </c>
      <c r="FR19" s="70">
        <f t="shared" si="49"/>
        <v>1.7704505631495186E-3</v>
      </c>
      <c r="FT19" s="70">
        <v>0.65806140989601591</v>
      </c>
      <c r="FU19" s="70">
        <v>5.4603831491149553</v>
      </c>
      <c r="FV19" s="70">
        <v>0.29521800705418777</v>
      </c>
      <c r="FW19" s="70">
        <f t="shared" si="50"/>
        <v>3.5318451161001638E-3</v>
      </c>
      <c r="FX19" s="70">
        <v>0.71096226132239371</v>
      </c>
      <c r="FY19" s="70">
        <f t="shared" si="51"/>
        <v>5.2158391872921136E-4</v>
      </c>
      <c r="GA19" s="70">
        <v>1.0423014924348058E-2</v>
      </c>
      <c r="GB19" s="70">
        <v>0.62752658693464669</v>
      </c>
      <c r="GC19" s="70">
        <v>4.0687477635240672E-2</v>
      </c>
      <c r="GD19" s="70">
        <f t="shared" si="52"/>
        <v>4.7782627941676146E-3</v>
      </c>
      <c r="GE19" s="70">
        <v>0.69991605745967489</v>
      </c>
      <c r="GF19" s="70">
        <f t="shared" si="53"/>
        <v>3.0218442361050388E-3</v>
      </c>
      <c r="GH19" s="70">
        <v>0.29334935036170484</v>
      </c>
      <c r="GI19" s="70">
        <v>0.82426975257756141</v>
      </c>
      <c r="GJ19" s="70">
        <v>0.87639738182287485</v>
      </c>
      <c r="GK19" s="70">
        <f t="shared" si="54"/>
        <v>1.6364226035844597E-2</v>
      </c>
      <c r="GL19" s="70">
        <v>0.72134657781436673</v>
      </c>
      <c r="GM19" s="70">
        <f t="shared" si="55"/>
        <v>2.4215923812059247E-3</v>
      </c>
      <c r="GN19" s="70">
        <v>8</v>
      </c>
      <c r="GO19" s="70">
        <v>2.7243617919415757E-2</v>
      </c>
      <c r="GP19" s="70">
        <v>2.6934815286353442</v>
      </c>
      <c r="GQ19" s="70">
        <v>2.4907840912588828E-2</v>
      </c>
      <c r="GR19" s="70">
        <f t="shared" si="56"/>
        <v>1.7227759256889773E-3</v>
      </c>
      <c r="GS19" s="70">
        <v>0.70066045287374523</v>
      </c>
      <c r="GT19" s="70">
        <f t="shared" si="57"/>
        <v>9.2583670662829372E-4</v>
      </c>
      <c r="GV19" s="70">
        <v>0.14589120084807178</v>
      </c>
      <c r="GW19" s="70">
        <v>5.2466203676207499</v>
      </c>
      <c r="GX19" s="70">
        <v>7.4586097256686232E-2</v>
      </c>
      <c r="GY19" s="70">
        <f t="shared" si="58"/>
        <v>2.0464514921977608E-3</v>
      </c>
      <c r="GZ19" s="70">
        <v>0.70291620397244503</v>
      </c>
      <c r="HA19" s="70">
        <f t="shared" si="59"/>
        <v>5.3877457892140333E-4</v>
      </c>
      <c r="HC19" s="70">
        <v>6.5906982621707069E-3</v>
      </c>
      <c r="HD19" s="70">
        <v>5.2064739997297975</v>
      </c>
      <c r="HE19" s="70">
        <v>3.19089607956206E-3</v>
      </c>
      <c r="HF19" s="70">
        <f t="shared" si="60"/>
        <v>4.8239749984248416E-4</v>
      </c>
      <c r="HG19" s="70">
        <v>0.700873112597033</v>
      </c>
      <c r="HH19" s="70">
        <f t="shared" si="61"/>
        <v>5.4214552448838562E-4</v>
      </c>
      <c r="HJ19" s="70">
        <v>0.13828356093124555</v>
      </c>
      <c r="HK19" s="70">
        <v>5.3404824899436738</v>
      </c>
      <c r="HL19" s="70">
        <v>6.5270207645141839E-2</v>
      </c>
      <c r="HM19" s="70">
        <f t="shared" si="62"/>
        <v>1.8444803126748787E-3</v>
      </c>
      <c r="HN19" s="70">
        <v>0.70176505572246972</v>
      </c>
      <c r="HO19" s="70">
        <f t="shared" si="63"/>
        <v>5.3107273094658641E-4</v>
      </c>
    </row>
    <row r="20" spans="1:223" s="70" customFormat="1">
      <c r="A20" s="70">
        <v>3.724667722411025E-2</v>
      </c>
      <c r="B20" s="70">
        <v>0.84569281792974882</v>
      </c>
      <c r="C20" s="70">
        <v>0.1100448056117098</v>
      </c>
      <c r="D20" s="70">
        <f t="shared" si="0"/>
        <v>6.4065455881333472E-3</v>
      </c>
      <c r="E20" s="70">
        <v>0.70514440906985676</v>
      </c>
      <c r="F20" s="70">
        <f t="shared" si="1"/>
        <v>2.3716614746745988E-3</v>
      </c>
      <c r="H20" s="70">
        <v>2.2968430475331605E-2</v>
      </c>
      <c r="I20" s="70">
        <v>2.6011278105543716</v>
      </c>
      <c r="J20" s="70">
        <v>2.2062985582993248E-2</v>
      </c>
      <c r="K20" s="70">
        <f t="shared" si="2"/>
        <v>1.676503751746398E-3</v>
      </c>
      <c r="L20" s="70">
        <v>0.70277897883075457</v>
      </c>
      <c r="M20" s="70">
        <f t="shared" si="3"/>
        <v>9.5244097350815043E-4</v>
      </c>
      <c r="O20" s="70">
        <v>0.3791826093089673</v>
      </c>
      <c r="P20" s="70">
        <v>1.3487631320331794</v>
      </c>
      <c r="Q20" s="70">
        <v>0.68140343827855809</v>
      </c>
      <c r="R20" s="70">
        <f t="shared" si="4"/>
        <v>1.1045425521128362E-2</v>
      </c>
      <c r="S20" s="70">
        <v>0.72921764913125586</v>
      </c>
      <c r="T20" s="70">
        <f t="shared" si="5"/>
        <v>1.6234599803918051E-3</v>
      </c>
      <c r="V20" s="70">
        <v>3.0227727045174874E-2</v>
      </c>
      <c r="W20" s="70">
        <v>1.3259454579901913</v>
      </c>
      <c r="X20" s="70">
        <v>5.5254980237213702E-2</v>
      </c>
      <c r="Y20" s="70">
        <f t="shared" si="6"/>
        <v>3.6090392659653744E-3</v>
      </c>
      <c r="Z20" s="70">
        <v>0.71058263233944052</v>
      </c>
      <c r="AA20" s="70">
        <f t="shared" si="7"/>
        <v>1.64610876968418E-3</v>
      </c>
      <c r="AC20" s="70">
        <v>6.3622839362000253E-3</v>
      </c>
      <c r="AD20" s="70">
        <v>2.8248242655522748</v>
      </c>
      <c r="AE20" s="70">
        <v>5.459001425232886E-3</v>
      </c>
      <c r="AF20" s="70">
        <f t="shared" si="8"/>
        <v>8.4148431278315407E-4</v>
      </c>
      <c r="AG20" s="70">
        <v>0.70502929427039163</v>
      </c>
      <c r="AH20" s="70">
        <f t="shared" si="9"/>
        <v>8.9072638914476849E-4</v>
      </c>
      <c r="AJ20" s="70">
        <v>7.4411575450312965E-3</v>
      </c>
      <c r="AK20" s="70">
        <v>1.8870590426605591</v>
      </c>
      <c r="AL20" s="70">
        <v>9.5575506205184471E-3</v>
      </c>
      <c r="AM20" s="70">
        <f t="shared" si="10"/>
        <v>1.3514385308087957E-3</v>
      </c>
      <c r="AN20" s="70">
        <v>0.70009100569519556</v>
      </c>
      <c r="AO20" s="70">
        <f t="shared" si="11"/>
        <v>1.2359802973074274E-3</v>
      </c>
      <c r="AQ20" s="70">
        <v>1.511066330755261E-2</v>
      </c>
      <c r="AR20" s="70">
        <v>2.4273068344916799</v>
      </c>
      <c r="AS20" s="70">
        <v>1.5088652134707344E-2</v>
      </c>
      <c r="AT20" s="70">
        <f t="shared" si="12"/>
        <v>1.4440719326122692E-3</v>
      </c>
      <c r="AU20" s="70">
        <v>0.70165453042267945</v>
      </c>
      <c r="AV20" s="70">
        <f t="shared" si="13"/>
        <v>1.007460727030109E-3</v>
      </c>
      <c r="AX20" s="70">
        <v>6.9316020658107408E-2</v>
      </c>
      <c r="AY20" s="70">
        <v>1.2230251707102162</v>
      </c>
      <c r="AZ20" s="70">
        <v>0.13736934366975861</v>
      </c>
      <c r="BA20" s="70">
        <f t="shared" si="14"/>
        <v>5.6795522931052979E-3</v>
      </c>
      <c r="BB20" s="70">
        <v>0.70218810055577052</v>
      </c>
      <c r="BC20" s="70">
        <f t="shared" si="15"/>
        <v>1.7577286179664916E-3</v>
      </c>
      <c r="BE20" s="70">
        <v>1.4073676594972171E-2</v>
      </c>
      <c r="BF20" s="70">
        <v>2.7442326472867329</v>
      </c>
      <c r="BG20" s="70">
        <v>1.2430203429770609E-2</v>
      </c>
      <c r="BH20" s="70">
        <f t="shared" si="16"/>
        <v>1.2371696919168556E-3</v>
      </c>
      <c r="BI20" s="70">
        <v>0.69985134086958189</v>
      </c>
      <c r="BJ20" s="70">
        <f t="shared" si="17"/>
        <v>9.1190914720342331E-4</v>
      </c>
      <c r="BL20" s="70">
        <v>3.1976376746992393E-3</v>
      </c>
      <c r="BM20" s="70">
        <v>2.2284264402925813</v>
      </c>
      <c r="BN20" s="70">
        <v>3.4779436834913658E-3</v>
      </c>
      <c r="BO20" s="70">
        <f t="shared" si="18"/>
        <v>7.8322263997636561E-4</v>
      </c>
      <c r="BP20" s="70">
        <v>0.69927648291083988</v>
      </c>
      <c r="BQ20" s="70">
        <f t="shared" si="19"/>
        <v>1.0798781223456493E-3</v>
      </c>
      <c r="BS20" s="70">
        <v>1.4311248746662106E-2</v>
      </c>
      <c r="BT20" s="70">
        <v>0.67545247268773145</v>
      </c>
      <c r="BU20" s="70">
        <v>5.1354006348852427E-2</v>
      </c>
      <c r="BV20" s="70">
        <f t="shared" si="20"/>
        <v>5.0643022380660206E-3</v>
      </c>
      <c r="BW20" s="70">
        <v>0.72273058144644453</v>
      </c>
      <c r="BX20" s="70">
        <f t="shared" si="21"/>
        <v>2.8465472054208254E-3</v>
      </c>
      <c r="BZ20" s="70">
        <v>1.5940789838624264E-2</v>
      </c>
      <c r="CA20" s="70">
        <v>1.3330710586684871</v>
      </c>
      <c r="CB20" s="70">
        <v>2.8983320028040958E-2</v>
      </c>
      <c r="CC20" s="70">
        <f t="shared" si="22"/>
        <v>2.6933253442337885E-3</v>
      </c>
      <c r="CD20" s="70">
        <v>0.70268737034420115</v>
      </c>
      <c r="CE20" s="70">
        <f t="shared" si="23"/>
        <v>1.638960492908061E-3</v>
      </c>
      <c r="CG20" s="70">
        <v>0.15928537544763688</v>
      </c>
      <c r="CH20" s="70">
        <v>2.6175662242439381</v>
      </c>
      <c r="CI20" s="70">
        <v>0.14749246074704073</v>
      </c>
      <c r="CJ20" s="70">
        <f t="shared" si="24"/>
        <v>3.8556224809943593E-3</v>
      </c>
      <c r="CK20" s="70">
        <v>0.70413109379046501</v>
      </c>
      <c r="CL20" s="70">
        <f t="shared" si="25"/>
        <v>9.4758123093087768E-4</v>
      </c>
      <c r="CN20" s="70">
        <v>0.1002474198072691</v>
      </c>
      <c r="CO20" s="70">
        <v>2.486274745311873</v>
      </c>
      <c r="CP20" s="70">
        <v>9.7727250622540188E-2</v>
      </c>
      <c r="CQ20" s="70">
        <f t="shared" si="26"/>
        <v>3.2972201940403814E-3</v>
      </c>
      <c r="CR20" s="70">
        <v>0.71116944330408871</v>
      </c>
      <c r="CS20" s="70">
        <f t="shared" si="27"/>
        <v>9.8801486844111454E-4</v>
      </c>
      <c r="CU20" s="70">
        <v>2.054729332711655E-2</v>
      </c>
      <c r="CV20" s="70">
        <v>1.5962469582048771</v>
      </c>
      <c r="CW20" s="70">
        <v>3.1532185759870449E-2</v>
      </c>
      <c r="CX20" s="70">
        <f t="shared" si="28"/>
        <v>2.5477093773421402E-3</v>
      </c>
      <c r="CY20" s="70">
        <v>0.70437746235501064</v>
      </c>
      <c r="CZ20" s="70">
        <f t="shared" si="29"/>
        <v>1.4158984208898417E-3</v>
      </c>
      <c r="DB20" s="70">
        <v>0.22497418354906004</v>
      </c>
      <c r="DC20" s="70">
        <v>0.51225279562826698</v>
      </c>
      <c r="DD20" s="70">
        <v>1.075840490376452</v>
      </c>
      <c r="DE20" s="70">
        <f t="shared" si="64"/>
        <v>2.3251254058159049E-2</v>
      </c>
      <c r="DF20" s="70">
        <v>0.72876833184588863</v>
      </c>
      <c r="DG20" s="70">
        <f t="shared" si="65"/>
        <v>3.5632646772553954E-3</v>
      </c>
      <c r="DI20" s="70">
        <v>5.7421289530461869E-2</v>
      </c>
      <c r="DJ20" s="70">
        <v>2.6080590210991432</v>
      </c>
      <c r="DK20" s="70">
        <v>5.3933060332463575E-2</v>
      </c>
      <c r="DL20" s="70">
        <f t="shared" si="32"/>
        <v>2.4736000374902213E-3</v>
      </c>
      <c r="DM20" s="70">
        <v>0.71007713934751904</v>
      </c>
      <c r="DN20" s="70">
        <f t="shared" si="33"/>
        <v>9.5038510956487149E-4</v>
      </c>
      <c r="DP20" s="70">
        <v>8.4223720669722134E-3</v>
      </c>
      <c r="DQ20" s="70">
        <v>0.63166406208427028</v>
      </c>
      <c r="DR20" s="70">
        <v>3.2662377378970264E-2</v>
      </c>
      <c r="DS20" s="70">
        <f t="shared" si="34"/>
        <v>4.3137704444271459E-3</v>
      </c>
      <c r="DT20" s="70">
        <v>0.7009129440798415</v>
      </c>
      <c r="DU20" s="70">
        <f t="shared" si="35"/>
        <v>3.0057620402589511E-3</v>
      </c>
      <c r="DW20" s="70">
        <v>6.6840740441202723E-2</v>
      </c>
      <c r="DX20" s="70">
        <v>1.1501368018958946</v>
      </c>
      <c r="DY20" s="70">
        <v>0.14236108532636313</v>
      </c>
      <c r="DZ20" s="70">
        <f t="shared" si="36"/>
        <v>6.0050574359593904E-3</v>
      </c>
      <c r="EA20" s="70">
        <v>0.70841944866771489</v>
      </c>
      <c r="EB20" s="70">
        <f t="shared" si="37"/>
        <v>1.8476545269156795E-3</v>
      </c>
      <c r="ED20" s="70">
        <v>1.2644098799005124E-2</v>
      </c>
      <c r="EE20" s="70">
        <v>0.40411796087255714</v>
      </c>
      <c r="EF20" s="70">
        <v>7.6644194795471382E-2</v>
      </c>
      <c r="EG20" s="70">
        <f t="shared" si="38"/>
        <v>8.0921262348173564E-3</v>
      </c>
      <c r="EH20" s="70">
        <v>0.7029972953305591</v>
      </c>
      <c r="EI20" s="70">
        <f t="shared" si="39"/>
        <v>4.3198109835562463E-3</v>
      </c>
      <c r="EK20" s="70">
        <v>0.14513784570307264</v>
      </c>
      <c r="EL20" s="70">
        <v>0.3256363376718634</v>
      </c>
      <c r="EM20" s="70">
        <v>1.0918107071329977</v>
      </c>
      <c r="EN20" s="70">
        <f t="shared" si="40"/>
        <v>3.0042066543447918E-2</v>
      </c>
      <c r="EO20" s="70">
        <v>0.73372297178436252</v>
      </c>
      <c r="EP20" s="70">
        <f t="shared" si="41"/>
        <v>5.1476650557622248E-3</v>
      </c>
      <c r="ER20" s="70">
        <v>7.7595314236162758E-3</v>
      </c>
      <c r="ES20" s="70">
        <v>0.57508822125272807</v>
      </c>
      <c r="ET20" s="70">
        <v>3.3052214444842964E-2</v>
      </c>
      <c r="EU20" s="70">
        <f t="shared" si="42"/>
        <v>4.566934771215404E-3</v>
      </c>
      <c r="EV20" s="70">
        <v>0.70484387855996977</v>
      </c>
      <c r="EW20" s="70">
        <f t="shared" si="43"/>
        <v>3.2437320563066981E-3</v>
      </c>
      <c r="EY20" s="70">
        <v>6.6845587952884568E-3</v>
      </c>
      <c r="EZ20" s="70">
        <v>1.5171300184369585</v>
      </c>
      <c r="FA20" s="70">
        <v>1.0793181598526045E-2</v>
      </c>
      <c r="FB20" s="70">
        <f t="shared" si="44"/>
        <v>1.6190415921302E-3</v>
      </c>
      <c r="FC20" s="70">
        <v>0.69996655046138168</v>
      </c>
      <c r="FD20" s="70">
        <f t="shared" si="45"/>
        <v>1.4755667136439363E-3</v>
      </c>
      <c r="FF20" s="70">
        <v>0.16279160512905999</v>
      </c>
      <c r="FG20" s="70">
        <v>0.62621466462912179</v>
      </c>
      <c r="FH20" s="70">
        <v>0.63680770564539968</v>
      </c>
      <c r="FI20" s="70">
        <f t="shared" si="46"/>
        <v>1.6448362937906094E-2</v>
      </c>
      <c r="FJ20" s="70">
        <v>0.72979847574748313</v>
      </c>
      <c r="FK20" s="70">
        <f t="shared" si="47"/>
        <v>3.0269838148309506E-3</v>
      </c>
      <c r="FM20" s="70">
        <v>6.6303940347846785E-2</v>
      </c>
      <c r="FN20" s="70">
        <v>1.2321761630117163</v>
      </c>
      <c r="FO20" s="70">
        <v>0.13181537635827625</v>
      </c>
      <c r="FP20" s="70">
        <f t="shared" si="48"/>
        <v>5.5849784751683465E-3</v>
      </c>
      <c r="FQ20" s="70">
        <v>0.70757532864518013</v>
      </c>
      <c r="FR20" s="70">
        <f t="shared" si="49"/>
        <v>1.7471212602812179E-3</v>
      </c>
      <c r="FT20" s="70">
        <v>0.63260994627700218</v>
      </c>
      <c r="FU20" s="70">
        <v>5.6608070554244874</v>
      </c>
      <c r="FV20" s="70">
        <v>0.27375193748344823</v>
      </c>
      <c r="FW20" s="70">
        <f t="shared" si="50"/>
        <v>3.3469934474868093E-3</v>
      </c>
      <c r="FX20" s="70">
        <v>0.70993856880902806</v>
      </c>
      <c r="FY20" s="70">
        <f t="shared" si="51"/>
        <v>5.0653812948410644E-4</v>
      </c>
      <c r="GA20" s="70">
        <v>1.0353560828688919E-2</v>
      </c>
      <c r="GB20" s="70">
        <v>0.63675703964621788</v>
      </c>
      <c r="GC20" s="70">
        <v>3.9830478392260539E-2</v>
      </c>
      <c r="GD20" s="70">
        <f t="shared" si="52"/>
        <v>4.6948820024061986E-3</v>
      </c>
      <c r="GE20" s="70">
        <v>0.70256551368655851</v>
      </c>
      <c r="GF20" s="70">
        <f t="shared" si="53"/>
        <v>2.9862260212992551E-3</v>
      </c>
      <c r="GH20" s="70">
        <v>0.27936652696395325</v>
      </c>
      <c r="GI20" s="70">
        <v>0.81860070309845856</v>
      </c>
      <c r="GJ20" s="70">
        <v>0.84040293289914136</v>
      </c>
      <c r="GK20" s="70">
        <f t="shared" si="54"/>
        <v>1.6120150327376941E-2</v>
      </c>
      <c r="GL20" s="70">
        <v>0.72163640726066136</v>
      </c>
      <c r="GM20" s="70">
        <f t="shared" si="55"/>
        <v>2.4352009724611179E-3</v>
      </c>
      <c r="GN20" s="70">
        <v>9</v>
      </c>
      <c r="GO20" s="70">
        <v>2.7191310949797768E-2</v>
      </c>
      <c r="GP20" s="70">
        <v>2.6690777359189353</v>
      </c>
      <c r="GQ20" s="70">
        <v>2.5087317583124477E-2</v>
      </c>
      <c r="GR20" s="70">
        <f t="shared" si="56"/>
        <v>1.7370280127249936E-3</v>
      </c>
      <c r="GS20" s="70">
        <v>0.7009644097551857</v>
      </c>
      <c r="GT20" s="70">
        <f t="shared" si="57"/>
        <v>9.3270445631011938E-4</v>
      </c>
      <c r="GV20" s="70">
        <v>0.13845255037116466</v>
      </c>
      <c r="GW20" s="70">
        <v>5.2405878994341695</v>
      </c>
      <c r="GX20" s="70">
        <v>7.0864605757013213E-2</v>
      </c>
      <c r="GY20" s="70">
        <f t="shared" si="58"/>
        <v>2.0012260691360355E-3</v>
      </c>
      <c r="GZ20" s="70">
        <v>0.70232181143597172</v>
      </c>
      <c r="HA20" s="70">
        <f t="shared" si="59"/>
        <v>5.392781156829384E-4</v>
      </c>
      <c r="HC20" s="70">
        <v>6.8044476929574934E-3</v>
      </c>
      <c r="HD20" s="70">
        <v>5.2734339326912165</v>
      </c>
      <c r="HE20" s="70">
        <v>3.2525524288766431E-3</v>
      </c>
      <c r="HF20" s="70">
        <f t="shared" si="60"/>
        <v>4.8314671858750097E-4</v>
      </c>
      <c r="HG20" s="70">
        <v>0.70092796457190853</v>
      </c>
      <c r="HH20" s="70">
        <f t="shared" si="61"/>
        <v>5.3654905575148534E-4</v>
      </c>
      <c r="HJ20" s="70">
        <v>0.13082886666648288</v>
      </c>
      <c r="HK20" s="70">
        <v>5.3750233727464716</v>
      </c>
      <c r="HL20" s="70">
        <v>6.1354745282217932E-2</v>
      </c>
      <c r="HM20" s="70">
        <f t="shared" si="62"/>
        <v>1.7875907165241832E-3</v>
      </c>
      <c r="HN20" s="70">
        <v>0.7012593148563685</v>
      </c>
      <c r="HO20" s="70">
        <f t="shared" si="63"/>
        <v>5.2829988310657547E-4</v>
      </c>
    </row>
    <row r="21" spans="1:223" s="70" customFormat="1">
      <c r="A21" s="70">
        <v>3.6473505303030986E-2</v>
      </c>
      <c r="B21" s="70">
        <v>0.85576298642459037</v>
      </c>
      <c r="C21" s="70">
        <v>0.10649241097965695</v>
      </c>
      <c r="D21" s="70">
        <f t="shared" si="0"/>
        <v>6.2718066384070828E-3</v>
      </c>
      <c r="E21" s="70">
        <v>0.70490332469001538</v>
      </c>
      <c r="F21" s="70">
        <f t="shared" si="1"/>
        <v>2.3489746171431428E-3</v>
      </c>
      <c r="H21" s="70">
        <v>2.2175914156847051E-2</v>
      </c>
      <c r="I21" s="70">
        <v>2.5802779092920187</v>
      </c>
      <c r="J21" s="70">
        <v>2.1473839465009054E-2</v>
      </c>
      <c r="K21" s="70">
        <f t="shared" si="2"/>
        <v>1.6636140646347523E-3</v>
      </c>
      <c r="L21" s="70">
        <v>0.70342425435105504</v>
      </c>
      <c r="M21" s="70">
        <f t="shared" si="3"/>
        <v>9.5868554538830573E-4</v>
      </c>
      <c r="O21" s="70">
        <v>0.3846729368317679</v>
      </c>
      <c r="P21" s="70">
        <v>1.37932754506193</v>
      </c>
      <c r="Q21" s="70">
        <v>0.67595194187078644</v>
      </c>
      <c r="R21" s="70">
        <f t="shared" si="4"/>
        <v>1.0870610510833677E-2</v>
      </c>
      <c r="S21" s="70">
        <v>0.72905879925894301</v>
      </c>
      <c r="T21" s="70">
        <f t="shared" si="5"/>
        <v>1.5941876058025396E-3</v>
      </c>
      <c r="V21" s="70">
        <v>3.0808295817963294E-2</v>
      </c>
      <c r="W21" s="70">
        <v>1.3293562444088707</v>
      </c>
      <c r="X21" s="70">
        <v>5.6171741910281146E-2</v>
      </c>
      <c r="Y21" s="70">
        <f t="shared" si="6"/>
        <v>3.6306602277418549E-3</v>
      </c>
      <c r="Z21" s="70">
        <v>0.71062323388469195</v>
      </c>
      <c r="AA21" s="70">
        <f t="shared" si="7"/>
        <v>1.6426784662354407E-3</v>
      </c>
      <c r="AC21" s="70">
        <v>6.9533880513316928E-3</v>
      </c>
      <c r="AD21" s="70">
        <v>2.8546322094675634</v>
      </c>
      <c r="AE21" s="70">
        <v>5.9038851606064442E-3</v>
      </c>
      <c r="AF21" s="70">
        <f t="shared" si="8"/>
        <v>8.6658517119345222E-4</v>
      </c>
      <c r="AG21" s="70">
        <v>0.70505116409703938</v>
      </c>
      <c r="AH21" s="70">
        <f t="shared" si="9"/>
        <v>8.8316659363444087E-4</v>
      </c>
      <c r="AJ21" s="70">
        <v>7.8194817646623296E-3</v>
      </c>
      <c r="AK21" s="70">
        <v>1.7981496598482709</v>
      </c>
      <c r="AL21" s="70">
        <v>1.0540075747234649E-2</v>
      </c>
      <c r="AM21" s="70">
        <f t="shared" si="10"/>
        <v>1.4501945716456179E-3</v>
      </c>
      <c r="AN21" s="70">
        <v>0.70180504043543901</v>
      </c>
      <c r="AO21" s="70">
        <f t="shared" si="11"/>
        <v>1.2853777748531197E-3</v>
      </c>
      <c r="AQ21" s="70">
        <v>1.4630604693710813E-2</v>
      </c>
      <c r="AR21" s="70">
        <v>2.4055853626417858</v>
      </c>
      <c r="AS21" s="70">
        <v>1.4741208865142671E-2</v>
      </c>
      <c r="AT21" s="70">
        <f t="shared" si="12"/>
        <v>1.4361413631870164E-3</v>
      </c>
      <c r="AU21" s="70">
        <v>0.70206762246722243</v>
      </c>
      <c r="AV21" s="70">
        <f t="shared" si="13"/>
        <v>1.0148412165283133E-3</v>
      </c>
      <c r="AX21" s="70">
        <v>6.8956156828953605E-2</v>
      </c>
      <c r="AY21" s="70">
        <v>1.1205547171787951</v>
      </c>
      <c r="AZ21" s="70">
        <v>0.14915285696850819</v>
      </c>
      <c r="BA21" s="70">
        <f t="shared" si="14"/>
        <v>6.1844549738816696E-3</v>
      </c>
      <c r="BB21" s="70">
        <v>0.70273099364650715</v>
      </c>
      <c r="BC21" s="70">
        <f t="shared" si="15"/>
        <v>1.8871643038693997E-3</v>
      </c>
      <c r="BE21" s="70">
        <v>1.3415393421496518E-2</v>
      </c>
      <c r="BF21" s="70">
        <v>2.6893555576844284</v>
      </c>
      <c r="BG21" s="70">
        <v>1.2090570272541911E-2</v>
      </c>
      <c r="BH21" s="70">
        <f t="shared" si="16"/>
        <v>1.2355516645109334E-3</v>
      </c>
      <c r="BI21" s="70">
        <v>0.69925519192464058</v>
      </c>
      <c r="BJ21" s="70">
        <f t="shared" si="17"/>
        <v>9.2698990964313439E-4</v>
      </c>
      <c r="BL21" s="70">
        <v>3.2018985618167462E-3</v>
      </c>
      <c r="BM21" s="70">
        <v>2.1939940872852284</v>
      </c>
      <c r="BN21" s="70">
        <v>3.5372333599297135E-3</v>
      </c>
      <c r="BO21" s="70">
        <f t="shared" si="18"/>
        <v>7.9599024782460275E-4</v>
      </c>
      <c r="BP21" s="70">
        <v>0.69910423584375125</v>
      </c>
      <c r="BQ21" s="70">
        <f t="shared" si="19"/>
        <v>1.0936193273413202E-3</v>
      </c>
      <c r="BS21" s="70">
        <v>1.3989552235379808E-2</v>
      </c>
      <c r="BT21" s="70">
        <v>0.67757879672909349</v>
      </c>
      <c r="BU21" s="70">
        <v>5.004210881406039E-2</v>
      </c>
      <c r="BV21" s="70">
        <f t="shared" si="20"/>
        <v>4.9971375808625703E-3</v>
      </c>
      <c r="BW21" s="70">
        <v>0.72228657779034944</v>
      </c>
      <c r="BX21" s="70">
        <f t="shared" si="21"/>
        <v>2.839291622463839E-3</v>
      </c>
      <c r="BZ21" s="70">
        <v>1.6765922099440504E-2</v>
      </c>
      <c r="CA21" s="70">
        <v>1.2915824356183867</v>
      </c>
      <c r="CB21" s="70">
        <v>3.1462766671952663E-2</v>
      </c>
      <c r="CC21" s="70">
        <f t="shared" si="22"/>
        <v>2.8435508125652566E-3</v>
      </c>
      <c r="CD21" s="70">
        <v>0.70169638371789811</v>
      </c>
      <c r="CE21" s="70">
        <f t="shared" si="23"/>
        <v>1.6815825604844911E-3</v>
      </c>
      <c r="CG21" s="70">
        <v>0.16667756625239388</v>
      </c>
      <c r="CH21" s="70">
        <v>2.576273003422632</v>
      </c>
      <c r="CI21" s="70">
        <v>0.15681112257957078</v>
      </c>
      <c r="CJ21" s="70">
        <f t="shared" si="24"/>
        <v>3.9980310184348283E-3</v>
      </c>
      <c r="CK21" s="70">
        <v>0.7035343205292055</v>
      </c>
      <c r="CL21" s="70">
        <f t="shared" si="25"/>
        <v>9.5989550036862023E-4</v>
      </c>
      <c r="CN21" s="70">
        <v>9.7702969955108784E-2</v>
      </c>
      <c r="CO21" s="70">
        <v>2.4900560911763945</v>
      </c>
      <c r="CP21" s="70">
        <v>9.5102127245565105E-2</v>
      </c>
      <c r="CQ21" s="70">
        <f t="shared" si="26"/>
        <v>3.2544279255027932E-3</v>
      </c>
      <c r="CR21" s="70">
        <v>0.71110454241040688</v>
      </c>
      <c r="CS21" s="70">
        <f t="shared" si="27"/>
        <v>9.8679638730925136E-4</v>
      </c>
      <c r="CU21" s="70">
        <v>2.0692700790102252E-2</v>
      </c>
      <c r="CV21" s="70">
        <v>1.6129849886014409</v>
      </c>
      <c r="CW21" s="70">
        <v>3.1425803503559176E-2</v>
      </c>
      <c r="CX21" s="70">
        <f t="shared" si="28"/>
        <v>2.5292673095118822E-3</v>
      </c>
      <c r="CY21" s="70">
        <v>0.70393870163121375</v>
      </c>
      <c r="CZ21" s="70">
        <f t="shared" si="29"/>
        <v>1.4039561388041843E-3</v>
      </c>
      <c r="DB21" s="70">
        <v>0.2200359543194142</v>
      </c>
      <c r="DC21" s="70">
        <v>0.48615697480163667</v>
      </c>
      <c r="DD21" s="70">
        <v>1.1087066912206707</v>
      </c>
      <c r="DE21" s="70">
        <f t="shared" si="64"/>
        <v>2.4256395883677805E-2</v>
      </c>
      <c r="DF21" s="70">
        <v>0.72456521809681584</v>
      </c>
      <c r="DG21" s="70">
        <f t="shared" si="65"/>
        <v>3.7178069041747578E-3</v>
      </c>
      <c r="DI21" s="70">
        <v>6.1802154789849489E-2</v>
      </c>
      <c r="DJ21" s="70">
        <v>2.5120701740976763</v>
      </c>
      <c r="DK21" s="70">
        <v>6.0265864183292696E-2</v>
      </c>
      <c r="DL21" s="70">
        <f t="shared" si="32"/>
        <v>2.6543121839839798E-3</v>
      </c>
      <c r="DM21" s="70">
        <v>0.70946872880769318</v>
      </c>
      <c r="DN21" s="70">
        <f t="shared" si="33"/>
        <v>9.7976871890753723E-4</v>
      </c>
      <c r="DP21" s="70">
        <v>8.6903803962627389E-3</v>
      </c>
      <c r="DQ21" s="70">
        <v>0.63970741738895154</v>
      </c>
      <c r="DR21" s="70">
        <v>3.3277978643997515E-2</v>
      </c>
      <c r="DS21" s="70">
        <f t="shared" si="34"/>
        <v>4.3198649754751179E-3</v>
      </c>
      <c r="DT21" s="70">
        <v>0.69939595468551619</v>
      </c>
      <c r="DU21" s="70">
        <f t="shared" si="35"/>
        <v>2.975037736133362E-3</v>
      </c>
      <c r="DW21" s="70">
        <v>7.076046956393782E-2</v>
      </c>
      <c r="DX21" s="70">
        <v>1.1310607338696261</v>
      </c>
      <c r="DY21" s="70">
        <v>0.15325135349782612</v>
      </c>
      <c r="DZ21" s="70">
        <f t="shared" si="36"/>
        <v>6.264598541166122E-3</v>
      </c>
      <c r="EA21" s="70">
        <v>0.70774970578390539</v>
      </c>
      <c r="EB21" s="70">
        <f t="shared" si="37"/>
        <v>1.8729181268979519E-3</v>
      </c>
      <c r="ED21" s="70">
        <v>1.410919510200577E-2</v>
      </c>
      <c r="EE21" s="70">
        <v>0.41542550956339136</v>
      </c>
      <c r="EF21" s="70">
        <v>8.3197181906391651E-2</v>
      </c>
      <c r="EG21" s="70">
        <f t="shared" si="38"/>
        <v>8.2690665571845817E-3</v>
      </c>
      <c r="EH21" s="70">
        <v>0.70339764612060052</v>
      </c>
      <c r="EI21" s="70">
        <f t="shared" si="39"/>
        <v>4.2240876145913956E-3</v>
      </c>
      <c r="EK21" s="70">
        <v>0.15702061035272885</v>
      </c>
      <c r="EL21" s="70">
        <v>0.34395747729652137</v>
      </c>
      <c r="EM21" s="70">
        <v>1.1182822829213659</v>
      </c>
      <c r="EN21" s="70">
        <f t="shared" si="40"/>
        <v>2.9464761450751914E-2</v>
      </c>
      <c r="EO21" s="70">
        <v>0.73079782953849615</v>
      </c>
      <c r="EP21" s="70">
        <f t="shared" si="41"/>
        <v>4.9238804906431418E-3</v>
      </c>
      <c r="ER21" s="70">
        <v>7.6645736509715909E-3</v>
      </c>
      <c r="ES21" s="70">
        <v>0.59889164209148482</v>
      </c>
      <c r="ET21" s="70">
        <v>3.1350125792817166E-2</v>
      </c>
      <c r="EU21" s="70">
        <f t="shared" si="42"/>
        <v>4.3612401748542758E-3</v>
      </c>
      <c r="EV21" s="70">
        <v>0.704703830493009</v>
      </c>
      <c r="EW21" s="70">
        <f t="shared" si="43"/>
        <v>3.1386477938514E-3</v>
      </c>
      <c r="EY21" s="70">
        <v>7.0759698314108877E-3</v>
      </c>
      <c r="EZ21" s="70">
        <v>1.5457870454668128</v>
      </c>
      <c r="FA21" s="70">
        <v>1.1213362124460703E-2</v>
      </c>
      <c r="FB21" s="70">
        <f t="shared" si="44"/>
        <v>1.6301493001612932E-3</v>
      </c>
      <c r="FC21" s="70">
        <v>0.69997599133854105</v>
      </c>
      <c r="FD21" s="70">
        <f t="shared" si="45"/>
        <v>1.4533152739615259E-3</v>
      </c>
      <c r="FF21" s="70">
        <v>0.17285765280485513</v>
      </c>
      <c r="FG21" s="70">
        <v>0.65580806718865514</v>
      </c>
      <c r="FH21" s="70">
        <v>0.64567116999654639</v>
      </c>
      <c r="FI21" s="70">
        <f t="shared" si="46"/>
        <v>1.6134985349576584E-2</v>
      </c>
      <c r="FJ21" s="70">
        <v>0.72863653995518907</v>
      </c>
      <c r="FK21" s="70">
        <f t="shared" si="47"/>
        <v>2.9155912603518398E-3</v>
      </c>
      <c r="FM21" s="70">
        <v>6.6702774457798514E-2</v>
      </c>
      <c r="FN21" s="70">
        <v>1.2639813787949963</v>
      </c>
      <c r="FO21" s="70">
        <v>0.12927149186154946</v>
      </c>
      <c r="FP21" s="70">
        <f t="shared" si="48"/>
        <v>5.4591254952238762E-3</v>
      </c>
      <c r="FQ21" s="70">
        <v>0.70740617848048148</v>
      </c>
      <c r="FR21" s="70">
        <f t="shared" si="49"/>
        <v>1.7113385588408878E-3</v>
      </c>
      <c r="FT21" s="70">
        <v>0.60704984646911186</v>
      </c>
      <c r="FU21" s="70">
        <v>5.7705154871186126</v>
      </c>
      <c r="FV21" s="70">
        <v>0.25769695145736737</v>
      </c>
      <c r="FW21" s="70">
        <f t="shared" si="50"/>
        <v>3.2231184586651372E-3</v>
      </c>
      <c r="FX21" s="70">
        <v>0.70970919303564939</v>
      </c>
      <c r="FY21" s="70">
        <f t="shared" si="51"/>
        <v>4.987042857457349E-4</v>
      </c>
      <c r="GA21" s="70">
        <v>1.073997993220286E-2</v>
      </c>
      <c r="GB21" s="70">
        <v>0.66012325119878035</v>
      </c>
      <c r="GC21" s="70">
        <v>3.9854556267345069E-2</v>
      </c>
      <c r="GD21" s="70">
        <f t="shared" si="52"/>
        <v>4.6038235647138199E-3</v>
      </c>
      <c r="GE21" s="70">
        <v>0.70233604569845176</v>
      </c>
      <c r="GF21" s="70">
        <f t="shared" si="53"/>
        <v>2.9001057889111717E-3</v>
      </c>
      <c r="GH21" s="70">
        <v>0.26606505963037869</v>
      </c>
      <c r="GI21" s="70">
        <v>0.82550066890402474</v>
      </c>
      <c r="GJ21" s="70">
        <v>0.79369879328932413</v>
      </c>
      <c r="GK21" s="70">
        <f t="shared" si="54"/>
        <v>1.5639073559558021E-2</v>
      </c>
      <c r="GL21" s="70">
        <v>0.7205721796051</v>
      </c>
      <c r="GM21" s="70">
        <f t="shared" si="55"/>
        <v>2.4186599415908197E-3</v>
      </c>
      <c r="GN21" s="70">
        <v>10</v>
      </c>
      <c r="GO21" s="70">
        <v>2.8061031248735491E-2</v>
      </c>
      <c r="GP21" s="70">
        <v>2.6355245616578249</v>
      </c>
      <c r="GQ21" s="70">
        <v>2.6219346523678459E-2</v>
      </c>
      <c r="GR21" s="70">
        <f t="shared" si="56"/>
        <v>1.7841869971000378E-3</v>
      </c>
      <c r="GS21" s="70">
        <v>0.70148280392502349</v>
      </c>
      <c r="GT21" s="70">
        <f t="shared" si="57"/>
        <v>9.4233496413272219E-4</v>
      </c>
      <c r="GV21" s="70">
        <v>0.13350954160870399</v>
      </c>
      <c r="GW21" s="70">
        <v>5.2821667496812763</v>
      </c>
      <c r="GX21" s="70">
        <v>6.7796710548031769E-2</v>
      </c>
      <c r="GY21" s="70">
        <f t="shared" si="58"/>
        <v>1.9533269768991853E-3</v>
      </c>
      <c r="GZ21" s="70">
        <v>0.70256121039969521</v>
      </c>
      <c r="HA21" s="70">
        <f t="shared" si="59"/>
        <v>5.3582865319171775E-4</v>
      </c>
      <c r="HC21" s="70">
        <v>6.7514475957626933E-3</v>
      </c>
      <c r="HD21" s="70">
        <v>5.2253066357291562</v>
      </c>
      <c r="HE21" s="70">
        <v>3.2569422288059829E-3</v>
      </c>
      <c r="HF21" s="70">
        <f t="shared" si="60"/>
        <v>4.8588777018422277E-4</v>
      </c>
      <c r="HG21" s="70">
        <v>0.70100530602831079</v>
      </c>
      <c r="HH21" s="70">
        <f t="shared" si="61"/>
        <v>5.4055837235835792E-4</v>
      </c>
      <c r="HJ21" s="70">
        <v>0.12591898429978821</v>
      </c>
      <c r="HK21" s="70">
        <v>5.3966291123305279</v>
      </c>
      <c r="HL21" s="70">
        <v>5.8815741323845934E-2</v>
      </c>
      <c r="HM21" s="70">
        <f t="shared" si="62"/>
        <v>1.7501163530279976E-3</v>
      </c>
      <c r="HN21" s="70">
        <v>0.70118136554178556</v>
      </c>
      <c r="HO21" s="70">
        <f t="shared" si="63"/>
        <v>5.2658178967233721E-4</v>
      </c>
    </row>
    <row r="22" spans="1:223" s="70" customFormat="1">
      <c r="A22" s="70">
        <v>3.5326245347081814E-2</v>
      </c>
      <c r="B22" s="70">
        <v>0.8533385088927874</v>
      </c>
      <c r="C22" s="70">
        <v>0.10343577928562411</v>
      </c>
      <c r="D22" s="70">
        <f t="shared" si="0"/>
        <v>6.2000141990928371E-3</v>
      </c>
      <c r="E22" s="70">
        <v>0.70473601522627061</v>
      </c>
      <c r="F22" s="70">
        <f t="shared" si="1"/>
        <v>2.3543923214772596E-3</v>
      </c>
      <c r="H22" s="70">
        <v>2.0579112303134188E-2</v>
      </c>
      <c r="I22" s="70">
        <v>2.5883091996429597</v>
      </c>
      <c r="J22" s="70">
        <v>1.9865757774697242E-2</v>
      </c>
      <c r="K22" s="70">
        <f t="shared" si="2"/>
        <v>1.6037278235412295E-3</v>
      </c>
      <c r="L22" s="70">
        <v>0.70312510418627405</v>
      </c>
      <c r="M22" s="70">
        <f t="shared" si="3"/>
        <v>9.5626937148523389E-4</v>
      </c>
      <c r="O22" s="70">
        <v>0.39366120842617081</v>
      </c>
      <c r="P22" s="70">
        <v>1.4308030193220242</v>
      </c>
      <c r="Q22" s="70">
        <v>0.66685954129376779</v>
      </c>
      <c r="R22" s="70">
        <f t="shared" si="4"/>
        <v>1.0588767446295562E-2</v>
      </c>
      <c r="S22" s="70">
        <v>0.72916647244082933</v>
      </c>
      <c r="T22" s="70">
        <f t="shared" si="5"/>
        <v>1.5474567795231563E-3</v>
      </c>
      <c r="V22" s="70">
        <v>3.2197595509040562E-2</v>
      </c>
      <c r="W22" s="70">
        <v>1.3543458402347188</v>
      </c>
      <c r="X22" s="70">
        <v>5.7621619188247951E-2</v>
      </c>
      <c r="Y22" s="70">
        <f t="shared" si="6"/>
        <v>3.634949216212372E-3</v>
      </c>
      <c r="Z22" s="70">
        <v>0.70952787581433963</v>
      </c>
      <c r="AA22" s="70">
        <f t="shared" si="7"/>
        <v>1.6180239548613312E-3</v>
      </c>
      <c r="AC22" s="70">
        <v>7.7738489621261373E-3</v>
      </c>
      <c r="AD22" s="70">
        <v>2.8680463263017404</v>
      </c>
      <c r="AE22" s="70">
        <v>6.5696394024792404E-3</v>
      </c>
      <c r="AF22" s="70">
        <f t="shared" si="8"/>
        <v>9.0682742821699888E-4</v>
      </c>
      <c r="AG22" s="70">
        <v>0.70525328124648956</v>
      </c>
      <c r="AH22" s="70">
        <f t="shared" si="9"/>
        <v>8.7981102726104497E-4</v>
      </c>
      <c r="AJ22" s="70">
        <v>6.8294159076772096E-3</v>
      </c>
      <c r="AK22" s="70">
        <v>1.6854340098113543</v>
      </c>
      <c r="AL22" s="70">
        <v>9.8211739823947045E-3</v>
      </c>
      <c r="AM22" s="70">
        <f t="shared" si="10"/>
        <v>1.4559339305113292E-3</v>
      </c>
      <c r="AN22" s="70">
        <v>0.70055818004623283</v>
      </c>
      <c r="AO22" s="70">
        <f t="shared" si="11"/>
        <v>1.3547508150822897E-3</v>
      </c>
      <c r="AQ22" s="70">
        <v>1.4030307952203024E-2</v>
      </c>
      <c r="AR22" s="70">
        <v>2.3697872372929321</v>
      </c>
      <c r="AS22" s="70">
        <v>1.4349918789293377E-2</v>
      </c>
      <c r="AT22" s="70">
        <f t="shared" si="12"/>
        <v>1.4306685142638567E-3</v>
      </c>
      <c r="AU22" s="70">
        <v>0.70287364296239541</v>
      </c>
      <c r="AV22" s="70">
        <f t="shared" si="13"/>
        <v>1.027271802336671E-3</v>
      </c>
      <c r="AX22" s="70">
        <v>6.9682544633787619E-2</v>
      </c>
      <c r="AY22" s="70">
        <v>1.0453267349045741</v>
      </c>
      <c r="AZ22" s="70">
        <v>0.16157104717425419</v>
      </c>
      <c r="BA22" s="70">
        <f t="shared" si="14"/>
        <v>6.6607912053600962E-3</v>
      </c>
      <c r="BB22" s="70">
        <v>0.70364583803673331</v>
      </c>
      <c r="BC22" s="70">
        <f t="shared" si="15"/>
        <v>1.996717818391469E-3</v>
      </c>
      <c r="BE22" s="70">
        <v>1.3164017570730871E-2</v>
      </c>
      <c r="BF22" s="70">
        <v>2.6421569806932821</v>
      </c>
      <c r="BG22" s="70">
        <v>1.2075953502556462E-2</v>
      </c>
      <c r="BH22" s="70">
        <f t="shared" si="16"/>
        <v>1.2469872117137561E-3</v>
      </c>
      <c r="BI22" s="70">
        <v>0.69926300521030527</v>
      </c>
      <c r="BJ22" s="70">
        <f t="shared" si="17"/>
        <v>9.4041374350366702E-4</v>
      </c>
      <c r="BL22" s="70">
        <v>3.358496736690004E-3</v>
      </c>
      <c r="BM22" s="70">
        <v>2.1367335791859134</v>
      </c>
      <c r="BN22" s="70">
        <v>3.8096594170284083E-3</v>
      </c>
      <c r="BO22" s="70">
        <f t="shared" si="18"/>
        <v>8.3503350216679426E-4</v>
      </c>
      <c r="BP22" s="70">
        <v>0.69898824082498212</v>
      </c>
      <c r="BQ22" s="70">
        <f t="shared" si="19"/>
        <v>1.1173572723829524E-3</v>
      </c>
      <c r="BS22" s="70">
        <v>1.5142593368232399E-2</v>
      </c>
      <c r="BT22" s="70">
        <v>0.66898216347621042</v>
      </c>
      <c r="BU22" s="70">
        <v>5.4862717738551184E-2</v>
      </c>
      <c r="BV22" s="70">
        <f t="shared" si="20"/>
        <v>5.244578369175675E-3</v>
      </c>
      <c r="BW22" s="70">
        <v>0.72265159834279991</v>
      </c>
      <c r="BX22" s="70">
        <f t="shared" si="21"/>
        <v>2.8688824854252522E-3</v>
      </c>
      <c r="BZ22" s="70">
        <v>1.7238383386615021E-2</v>
      </c>
      <c r="CA22" s="70">
        <v>1.2721890340787216</v>
      </c>
      <c r="CB22" s="70">
        <v>3.2842520793615708E-2</v>
      </c>
      <c r="CC22" s="70">
        <f t="shared" si="22"/>
        <v>2.9231459368992858E-3</v>
      </c>
      <c r="CD22" s="70">
        <v>0.69991444465756225</v>
      </c>
      <c r="CE22" s="70">
        <f t="shared" si="23"/>
        <v>1.7023679194608937E-3</v>
      </c>
      <c r="CG22" s="70">
        <v>0.17081044501233922</v>
      </c>
      <c r="CH22" s="70">
        <v>2.5733565288321931</v>
      </c>
      <c r="CI22" s="70">
        <v>0.16088148262394669</v>
      </c>
      <c r="CJ22" s="70">
        <f t="shared" si="24"/>
        <v>4.0468230731879763E-3</v>
      </c>
      <c r="CK22" s="70">
        <v>0.70481903418846437</v>
      </c>
      <c r="CL22" s="70">
        <f t="shared" si="25"/>
        <v>9.6077876730425022E-4</v>
      </c>
      <c r="CN22" s="70">
        <v>9.6734199088197456E-2</v>
      </c>
      <c r="CO22" s="70">
        <v>2.495266545900892</v>
      </c>
      <c r="CP22" s="70">
        <v>9.3962527900698506E-2</v>
      </c>
      <c r="CQ22" s="70">
        <f t="shared" si="26"/>
        <v>3.233133930208321E-3</v>
      </c>
      <c r="CR22" s="70">
        <v>0.71202959441085623</v>
      </c>
      <c r="CS22" s="70">
        <f t="shared" si="27"/>
        <v>9.8512288016722378E-4</v>
      </c>
      <c r="CU22" s="70">
        <v>2.0925898316718834E-2</v>
      </c>
      <c r="CV22" s="70">
        <v>1.612944006373334</v>
      </c>
      <c r="CW22" s="70">
        <v>3.1780765795905455E-2</v>
      </c>
      <c r="CX22" s="70">
        <f t="shared" si="28"/>
        <v>2.5420905615488164E-3</v>
      </c>
      <c r="CY22" s="70">
        <v>0.70461177626215377</v>
      </c>
      <c r="CZ22" s="70">
        <f t="shared" si="29"/>
        <v>1.4039851045561419E-3</v>
      </c>
      <c r="DB22" s="70">
        <v>0.21451602835682665</v>
      </c>
      <c r="DC22" s="70">
        <v>0.47469683803924112</v>
      </c>
      <c r="DD22" s="70">
        <v>1.1069880864999619</v>
      </c>
      <c r="DE22" s="70">
        <f t="shared" si="64"/>
        <v>2.4560218790499928E-2</v>
      </c>
      <c r="DF22" s="70">
        <v>0.7277149080913824</v>
      </c>
      <c r="DG22" s="70">
        <f t="shared" si="65"/>
        <v>3.790524406809089E-3</v>
      </c>
      <c r="DI22" s="70">
        <v>6.6816501974095957E-2</v>
      </c>
      <c r="DJ22" s="70">
        <v>2.4632014735705301</v>
      </c>
      <c r="DK22" s="70">
        <v>6.6448217899392995E-2</v>
      </c>
      <c r="DL22" s="70">
        <f t="shared" si="32"/>
        <v>2.8034705935141221E-3</v>
      </c>
      <c r="DM22" s="70">
        <v>0.71077230400616742</v>
      </c>
      <c r="DN22" s="70">
        <f t="shared" si="33"/>
        <v>9.9552327180611809E-4</v>
      </c>
      <c r="DP22" s="70">
        <v>9.2295592768565273E-3</v>
      </c>
      <c r="DQ22" s="70">
        <v>0.64547571937130943</v>
      </c>
      <c r="DR22" s="70">
        <v>3.5026810391390509E-2</v>
      </c>
      <c r="DS22" s="70">
        <f t="shared" si="34"/>
        <v>4.398549521477454E-3</v>
      </c>
      <c r="DT22" s="70">
        <v>0.69822905375562705</v>
      </c>
      <c r="DU22" s="70">
        <f t="shared" si="35"/>
        <v>2.953431329222407E-3</v>
      </c>
      <c r="DW22" s="70">
        <v>7.434134773784476E-2</v>
      </c>
      <c r="DX22" s="70">
        <v>1.1186188085987936</v>
      </c>
      <c r="DY22" s="70">
        <v>0.16279754487344272</v>
      </c>
      <c r="DZ22" s="70">
        <f t="shared" si="36"/>
        <v>6.4762482707292693E-3</v>
      </c>
      <c r="EA22" s="70">
        <v>0.70840977650929138</v>
      </c>
      <c r="EB22" s="70">
        <f t="shared" si="37"/>
        <v>1.8898158419085017E-3</v>
      </c>
      <c r="ED22" s="70">
        <v>1.4826423089197623E-2</v>
      </c>
      <c r="EE22" s="70">
        <v>0.42718034159432922</v>
      </c>
      <c r="EF22" s="70">
        <v>8.5020698489069554E-2</v>
      </c>
      <c r="EG22" s="70">
        <f t="shared" si="38"/>
        <v>8.2225632622704124E-3</v>
      </c>
      <c r="EH22" s="70">
        <v>0.71002572356919103</v>
      </c>
      <c r="EI22" s="70">
        <f t="shared" si="39"/>
        <v>4.1294577066368016E-3</v>
      </c>
      <c r="EK22" s="70">
        <v>0.16206313753605905</v>
      </c>
      <c r="EL22" s="70">
        <v>0.35731376074966337</v>
      </c>
      <c r="EM22" s="70">
        <v>1.111051113286275</v>
      </c>
      <c r="EN22" s="70">
        <f t="shared" si="40"/>
        <v>2.8768792015435536E-2</v>
      </c>
      <c r="EO22" s="70">
        <v>0.73055435855320938</v>
      </c>
      <c r="EP22" s="70">
        <f t="shared" si="41"/>
        <v>4.7738962251874977E-3</v>
      </c>
      <c r="ER22" s="70">
        <v>8.2709744816605226E-3</v>
      </c>
      <c r="ES22" s="70">
        <v>0.61195762357183858</v>
      </c>
      <c r="ET22" s="70">
        <v>3.3108146609747487E-2</v>
      </c>
      <c r="EU22" s="70">
        <f t="shared" si="42"/>
        <v>4.4165661930596831E-3</v>
      </c>
      <c r="EV22" s="70">
        <v>0.70451302336231014</v>
      </c>
      <c r="EW22" s="70">
        <f t="shared" si="43"/>
        <v>3.0841225644343043E-3</v>
      </c>
      <c r="EY22" s="70">
        <v>7.2845022238460381E-3</v>
      </c>
      <c r="EZ22" s="70">
        <v>1.545952651265458</v>
      </c>
      <c r="FA22" s="70">
        <v>1.1542588950607112E-2</v>
      </c>
      <c r="FB22" s="70">
        <f t="shared" si="44"/>
        <v>1.6513704209504877E-3</v>
      </c>
      <c r="FC22" s="70">
        <v>0.70034326837037919</v>
      </c>
      <c r="FD22" s="70">
        <f t="shared" si="45"/>
        <v>1.4531888586755564E-3</v>
      </c>
      <c r="FF22" s="70">
        <v>0.17970828561954397</v>
      </c>
      <c r="FG22" s="70">
        <v>0.65183720911635079</v>
      </c>
      <c r="FH22" s="70">
        <v>0.67534935821759134</v>
      </c>
      <c r="FI22" s="70">
        <f t="shared" si="46"/>
        <v>1.6519050203693778E-2</v>
      </c>
      <c r="FJ22" s="70">
        <v>0.72873612994073778</v>
      </c>
      <c r="FK22" s="70">
        <f t="shared" si="47"/>
        <v>2.9300051012299162E-3</v>
      </c>
      <c r="FM22" s="70">
        <v>6.9371287257905589E-2</v>
      </c>
      <c r="FN22" s="70">
        <v>1.2548056136926247</v>
      </c>
      <c r="FO22" s="70">
        <v>0.13542624556437327</v>
      </c>
      <c r="FP22" s="70">
        <f t="shared" si="48"/>
        <v>5.5967563389738165E-3</v>
      </c>
      <c r="FQ22" s="70">
        <v>0.70843046334012594</v>
      </c>
      <c r="FR22" s="70">
        <f t="shared" si="49"/>
        <v>1.7214930937046805E-3</v>
      </c>
      <c r="FT22" s="70">
        <v>0.57003102675582029</v>
      </c>
      <c r="FU22" s="70">
        <v>5.8824714872762476</v>
      </c>
      <c r="FV22" s="70">
        <v>0.23737676250909165</v>
      </c>
      <c r="FW22" s="70">
        <f t="shared" si="50"/>
        <v>3.0737018389197603E-3</v>
      </c>
      <c r="FX22" s="70">
        <v>0.70873155043966407</v>
      </c>
      <c r="FY22" s="70">
        <f t="shared" si="51"/>
        <v>4.9098336939077563E-4</v>
      </c>
      <c r="GA22" s="70">
        <v>1.0541434334245007E-2</v>
      </c>
      <c r="GB22" s="70">
        <v>0.68022406649421718</v>
      </c>
      <c r="GC22" s="70">
        <v>3.7961839848531534E-2</v>
      </c>
      <c r="GD22" s="70">
        <f t="shared" si="52"/>
        <v>4.4305038571454489E-3</v>
      </c>
      <c r="GE22" s="70">
        <v>0.70107262687136052</v>
      </c>
      <c r="GF22" s="70">
        <f t="shared" si="53"/>
        <v>2.8303226440884103E-3</v>
      </c>
      <c r="GH22" s="70">
        <v>0.2572061357279582</v>
      </c>
      <c r="GI22" s="70">
        <v>0.82040805871278377</v>
      </c>
      <c r="GJ22" s="70">
        <v>0.77203450477379054</v>
      </c>
      <c r="GK22" s="70">
        <f t="shared" si="54"/>
        <v>1.5498701224649143E-2</v>
      </c>
      <c r="GL22" s="70">
        <v>0.72070991260008732</v>
      </c>
      <c r="GM22" s="70">
        <f t="shared" si="55"/>
        <v>2.4308439024721467E-3</v>
      </c>
      <c r="GN22" s="70">
        <v>11</v>
      </c>
      <c r="GO22" s="70">
        <v>2.9544180976810688E-2</v>
      </c>
      <c r="GP22" s="70">
        <v>2.6179925098682699</v>
      </c>
      <c r="GQ22" s="70">
        <v>2.7790019993203536E-2</v>
      </c>
      <c r="GR22" s="70">
        <f t="shared" si="56"/>
        <v>1.8381562164912332E-3</v>
      </c>
      <c r="GS22" s="70">
        <v>0.7006776956228763</v>
      </c>
      <c r="GT22" s="70">
        <f t="shared" si="57"/>
        <v>9.4745594237187112E-4</v>
      </c>
      <c r="GV22" s="70">
        <v>0.12861790199750972</v>
      </c>
      <c r="GW22" s="70">
        <v>5.3217084318274459</v>
      </c>
      <c r="GX22" s="70">
        <v>6.4827424725697816E-2</v>
      </c>
      <c r="GY22" s="70">
        <f t="shared" si="58"/>
        <v>1.9065899164806255E-3</v>
      </c>
      <c r="GZ22" s="70">
        <v>0.70212274897440485</v>
      </c>
      <c r="HA22" s="70">
        <f t="shared" si="59"/>
        <v>5.3259353503368591E-4</v>
      </c>
      <c r="HC22" s="70">
        <v>7.1832372880989287E-3</v>
      </c>
      <c r="HD22" s="70">
        <v>5.1043554271396294</v>
      </c>
      <c r="HE22" s="70">
        <v>3.5473516361370742E-3</v>
      </c>
      <c r="HF22" s="70">
        <f t="shared" si="60"/>
        <v>5.1144084455360679E-4</v>
      </c>
      <c r="HG22" s="70">
        <v>0.70114479631292748</v>
      </c>
      <c r="HH22" s="70">
        <f t="shared" si="61"/>
        <v>5.5093624864441856E-4</v>
      </c>
      <c r="HJ22" s="70">
        <v>0.12630171468710807</v>
      </c>
      <c r="HK22" s="70">
        <v>5.4656277747267552</v>
      </c>
      <c r="HL22" s="70">
        <v>5.8249758652516928E-2</v>
      </c>
      <c r="HM22" s="70">
        <f t="shared" si="62"/>
        <v>1.7303790192899605E-3</v>
      </c>
      <c r="HN22" s="70">
        <v>0.7015723110596237</v>
      </c>
      <c r="HO22" s="70">
        <f t="shared" si="63"/>
        <v>5.2117748115737008E-4</v>
      </c>
    </row>
    <row r="23" spans="1:223" s="70" customFormat="1">
      <c r="A23" s="70">
        <v>3.5015521939504336E-2</v>
      </c>
      <c r="B23" s="70">
        <v>0.85205828700203423</v>
      </c>
      <c r="C23" s="70">
        <v>0.10268002225964971</v>
      </c>
      <c r="D23" s="70">
        <f t="shared" si="0"/>
        <v>6.1847473967731716E-3</v>
      </c>
      <c r="E23" s="70">
        <v>0.70563155551963352</v>
      </c>
      <c r="F23" s="70">
        <f t="shared" si="1"/>
        <v>2.3572643549726684E-3</v>
      </c>
      <c r="H23" s="70">
        <v>2.1054749490671258E-2</v>
      </c>
      <c r="I23" s="70">
        <v>2.5787348000926906</v>
      </c>
      <c r="J23" s="70">
        <v>2.0400370362316764E-2</v>
      </c>
      <c r="K23" s="70">
        <f t="shared" si="2"/>
        <v>1.6262816585290458E-3</v>
      </c>
      <c r="L23" s="70">
        <v>0.70260034347272771</v>
      </c>
      <c r="M23" s="70">
        <f t="shared" si="3"/>
        <v>9.5915134354342428E-4</v>
      </c>
      <c r="O23" s="70">
        <v>0.40303816772794193</v>
      </c>
      <c r="P23" s="70">
        <v>1.4818769476129212</v>
      </c>
      <c r="Q23" s="70">
        <v>0.65921279720557724</v>
      </c>
      <c r="R23" s="70">
        <f t="shared" si="4"/>
        <v>1.0332454276322522E-2</v>
      </c>
      <c r="S23" s="70">
        <v>0.72972070951787205</v>
      </c>
      <c r="T23" s="70">
        <f t="shared" si="5"/>
        <v>1.5040071647683827E-3</v>
      </c>
      <c r="V23" s="70">
        <v>3.3937640729053968E-2</v>
      </c>
      <c r="W23" s="70">
        <v>1.3954328607304152</v>
      </c>
      <c r="X23" s="70">
        <v>5.8947351621541896E-2</v>
      </c>
      <c r="Y23" s="70">
        <f t="shared" si="6"/>
        <v>3.6122875582741561E-3</v>
      </c>
      <c r="Z23" s="70">
        <v>0.71046765159525005</v>
      </c>
      <c r="AA23" s="70">
        <f t="shared" si="7"/>
        <v>1.579231145349155E-3</v>
      </c>
      <c r="AC23" s="70">
        <v>8.1777500261997378E-3</v>
      </c>
      <c r="AD23" s="70">
        <v>2.8621504812830305</v>
      </c>
      <c r="AE23" s="70">
        <v>6.9252102550054692E-3</v>
      </c>
      <c r="AF23" s="70">
        <f t="shared" si="8"/>
        <v>9.2959831495991352E-4</v>
      </c>
      <c r="AG23" s="70">
        <v>0.70431992828280399</v>
      </c>
      <c r="AH23" s="70">
        <f t="shared" si="9"/>
        <v>8.8128237386691675E-4</v>
      </c>
      <c r="AJ23" s="70">
        <v>6.9215407505969287E-3</v>
      </c>
      <c r="AK23" s="70">
        <v>1.5874799966044379</v>
      </c>
      <c r="AL23" s="70">
        <v>1.0567837207668941E-2</v>
      </c>
      <c r="AM23" s="70">
        <f t="shared" si="10"/>
        <v>1.5550988062525827E-3</v>
      </c>
      <c r="AN23" s="70">
        <v>0.70207551506809984</v>
      </c>
      <c r="AO23" s="70">
        <f t="shared" si="11"/>
        <v>1.4222444776363303E-3</v>
      </c>
      <c r="AQ23" s="70">
        <v>1.3870451946055112E-2</v>
      </c>
      <c r="AR23" s="70">
        <v>2.3404024998101201</v>
      </c>
      <c r="AS23" s="70">
        <v>1.4364537742556947E-2</v>
      </c>
      <c r="AT23" s="70">
        <f t="shared" si="12"/>
        <v>1.4411969447991758E-3</v>
      </c>
      <c r="AU23" s="70">
        <v>0.70322236377171676</v>
      </c>
      <c r="AV23" s="70">
        <f t="shared" si="13"/>
        <v>1.0377325404899345E-3</v>
      </c>
      <c r="AX23" s="70">
        <v>6.5009094547823859E-2</v>
      </c>
      <c r="AY23" s="70">
        <v>0.96737157403944862</v>
      </c>
      <c r="AZ23" s="70">
        <v>0.16288173681037185</v>
      </c>
      <c r="BA23" s="70">
        <f t="shared" si="14"/>
        <v>6.9766551753076174E-3</v>
      </c>
      <c r="BB23" s="70">
        <v>0.70136401312706775</v>
      </c>
      <c r="BC23" s="70">
        <f t="shared" si="15"/>
        <v>2.126412846704469E-3</v>
      </c>
      <c r="BE23" s="70">
        <v>1.3033121249305349E-2</v>
      </c>
      <c r="BF23" s="70">
        <v>2.6058821975978836</v>
      </c>
      <c r="BG23" s="70">
        <v>1.2122306280174742E-2</v>
      </c>
      <c r="BH23" s="70">
        <f t="shared" si="16"/>
        <v>1.2586853282213798E-3</v>
      </c>
      <c r="BI23" s="70">
        <v>0.69923737518773432</v>
      </c>
      <c r="BJ23" s="70">
        <f t="shared" si="17"/>
        <v>9.5102970911624049E-4</v>
      </c>
      <c r="BL23" s="70">
        <v>3.4821242496846688E-3</v>
      </c>
      <c r="BM23" s="70">
        <v>2.0996250344099958</v>
      </c>
      <c r="BN23" s="70">
        <v>4.0197044004288427E-3</v>
      </c>
      <c r="BO23" s="70">
        <f t="shared" si="18"/>
        <v>8.6369724301979393E-4</v>
      </c>
      <c r="BP23" s="70">
        <v>0.699614400569881</v>
      </c>
      <c r="BQ23" s="70">
        <f t="shared" si="19"/>
        <v>1.1333662341349896E-3</v>
      </c>
      <c r="BS23" s="70">
        <v>1.4198873698862736E-2</v>
      </c>
      <c r="BT23" s="70">
        <v>0.6684490645748199</v>
      </c>
      <c r="BU23" s="70">
        <v>5.1484579761835139E-2</v>
      </c>
      <c r="BV23" s="70">
        <f t="shared" si="20"/>
        <v>5.0992802482092816E-3</v>
      </c>
      <c r="BW23" s="70">
        <v>0.72150938309598189</v>
      </c>
      <c r="BX23" s="70">
        <f t="shared" si="21"/>
        <v>2.8707401859661189E-3</v>
      </c>
      <c r="BZ23" s="70">
        <v>1.6666819395831995E-2</v>
      </c>
      <c r="CA23" s="70">
        <v>1.2306134120342247</v>
      </c>
      <c r="CB23" s="70">
        <v>3.2826356473331791E-2</v>
      </c>
      <c r="CC23" s="70">
        <f t="shared" si="22"/>
        <v>2.9764968875541429E-3</v>
      </c>
      <c r="CD23" s="70">
        <v>0.70047810467130234</v>
      </c>
      <c r="CE23" s="70">
        <f t="shared" si="23"/>
        <v>1.7489225990419861E-3</v>
      </c>
      <c r="CG23" s="70">
        <v>0.17000632822801842</v>
      </c>
      <c r="CH23" s="70">
        <v>2.5551220928570051</v>
      </c>
      <c r="CI23" s="70">
        <v>0.16126682158879962</v>
      </c>
      <c r="CJ23" s="70">
        <f t="shared" si="24"/>
        <v>4.0670767541536434E-3</v>
      </c>
      <c r="CK23" s="70">
        <v>0.70454695537595713</v>
      </c>
      <c r="CL23" s="70">
        <f t="shared" si="25"/>
        <v>9.6634254143747355E-4</v>
      </c>
      <c r="CN23" s="70">
        <v>9.5724698429022467E-2</v>
      </c>
      <c r="CO23" s="70">
        <v>2.4996356128476993</v>
      </c>
      <c r="CP23" s="70">
        <v>9.2819430464893923E-2</v>
      </c>
      <c r="CQ23" s="70">
        <f t="shared" si="26"/>
        <v>3.21231611799408E-3</v>
      </c>
      <c r="CR23" s="70">
        <v>0.71188967549756454</v>
      </c>
      <c r="CS23" s="70">
        <f t="shared" si="27"/>
        <v>9.8372448527292108E-4</v>
      </c>
      <c r="CU23" s="70">
        <v>2.1105821429602725E-2</v>
      </c>
      <c r="CV23" s="70">
        <v>1.641493946722282</v>
      </c>
      <c r="CW23" s="70">
        <v>3.1496515658002815E-2</v>
      </c>
      <c r="CX23" s="70">
        <f t="shared" si="28"/>
        <v>2.5074972906725551E-3</v>
      </c>
      <c r="CY23" s="70">
        <v>0.70406054610321678</v>
      </c>
      <c r="CZ23" s="70">
        <f t="shared" si="29"/>
        <v>1.3841242088479286E-3</v>
      </c>
      <c r="DB23" s="70">
        <v>0.2136575269680408</v>
      </c>
      <c r="DC23" s="70">
        <v>0.47349235320823413</v>
      </c>
      <c r="DD23" s="70">
        <v>1.1053625992569076</v>
      </c>
      <c r="DE23" s="70">
        <f t="shared" si="64"/>
        <v>2.4578402070541801E-2</v>
      </c>
      <c r="DF23" s="70">
        <v>0.72124953047721785</v>
      </c>
      <c r="DG23" s="70">
        <f t="shared" si="65"/>
        <v>3.7983522106755344E-3</v>
      </c>
      <c r="DI23" s="70">
        <v>7.1920168953181318E-2</v>
      </c>
      <c r="DJ23" s="70">
        <v>2.389908881698529</v>
      </c>
      <c r="DK23" s="70">
        <v>7.3717210676263814E-2</v>
      </c>
      <c r="DL23" s="70">
        <f t="shared" si="32"/>
        <v>2.9865360685701688E-3</v>
      </c>
      <c r="DM23" s="70">
        <v>0.71031975744139442</v>
      </c>
      <c r="DN23" s="70">
        <f t="shared" si="33"/>
        <v>1.0202432117071012E-3</v>
      </c>
      <c r="DP23" s="70">
        <v>9.5110652538260409E-3</v>
      </c>
      <c r="DQ23" s="70">
        <v>0.65541721959805577</v>
      </c>
      <c r="DR23" s="70">
        <v>3.5547646460622584E-2</v>
      </c>
      <c r="DS23" s="70">
        <f t="shared" si="34"/>
        <v>4.3906638594314014E-3</v>
      </c>
      <c r="DT23" s="70">
        <v>0.70186198801816557</v>
      </c>
      <c r="DU23" s="70">
        <f t="shared" si="35"/>
        <v>2.9170029782513282E-3</v>
      </c>
      <c r="DW23" s="70">
        <v>7.6800820916461912E-2</v>
      </c>
      <c r="DX23" s="70">
        <v>1.1157498663138712</v>
      </c>
      <c r="DY23" s="70">
        <v>0.16861591241843826</v>
      </c>
      <c r="DZ23" s="70">
        <f t="shared" si="36"/>
        <v>6.5884851615250345E-3</v>
      </c>
      <c r="EA23" s="70">
        <v>0.71082942149562867</v>
      </c>
      <c r="EB23" s="70">
        <f t="shared" si="37"/>
        <v>1.8937606475097394E-3</v>
      </c>
      <c r="ED23" s="70">
        <v>1.5557568928391783E-2</v>
      </c>
      <c r="EE23" s="70">
        <v>0.43971609121014693</v>
      </c>
      <c r="EF23" s="70">
        <v>8.6670023302158145E-2</v>
      </c>
      <c r="EG23" s="70">
        <f t="shared" si="38"/>
        <v>8.1626772185752292E-3</v>
      </c>
      <c r="EH23" s="70">
        <v>0.70887783109698166</v>
      </c>
      <c r="EI23" s="70">
        <f t="shared" si="39"/>
        <v>4.0336053954919283E-3</v>
      </c>
      <c r="EK23" s="70">
        <v>0.17211992942186138</v>
      </c>
      <c r="EL23" s="70">
        <v>0.37773089737252041</v>
      </c>
      <c r="EM23" s="70">
        <v>1.1162158552718602</v>
      </c>
      <c r="EN23" s="70">
        <f t="shared" si="40"/>
        <v>2.7959462853451963E-2</v>
      </c>
      <c r="EO23" s="70">
        <v>0.72353762298311819</v>
      </c>
      <c r="EP23" s="70">
        <f t="shared" si="41"/>
        <v>4.5632805092525146E-3</v>
      </c>
      <c r="ER23" s="70">
        <v>7.8704191057989911E-3</v>
      </c>
      <c r="ES23" s="70">
        <v>0.61632951591553442</v>
      </c>
      <c r="ET23" s="70">
        <v>3.128127391598115E-2</v>
      </c>
      <c r="EU23" s="70">
        <f t="shared" si="42"/>
        <v>4.28857703762769E-3</v>
      </c>
      <c r="EV23" s="70">
        <v>0.70314319806760028</v>
      </c>
      <c r="EW23" s="70">
        <f t="shared" si="43"/>
        <v>3.0663465477104787E-3</v>
      </c>
      <c r="EY23" s="70">
        <v>7.6092679823389995E-3</v>
      </c>
      <c r="EZ23" s="70">
        <v>1.5676882438441573</v>
      </c>
      <c r="FA23" s="70">
        <v>1.1890023581876094E-2</v>
      </c>
      <c r="FB23" s="70">
        <f t="shared" si="44"/>
        <v>1.6606816801539536E-3</v>
      </c>
      <c r="FC23" s="70">
        <v>0.70121451925373035</v>
      </c>
      <c r="FD23" s="70">
        <f t="shared" si="45"/>
        <v>1.4368071710348994E-3</v>
      </c>
      <c r="FF23" s="70">
        <v>0.18529962491970312</v>
      </c>
      <c r="FG23" s="70">
        <v>0.65942317985700027</v>
      </c>
      <c r="FH23" s="70">
        <v>0.68835087560151886</v>
      </c>
      <c r="FI23" s="70">
        <f t="shared" si="46"/>
        <v>1.6555206520973018E-2</v>
      </c>
      <c r="FJ23" s="70">
        <v>0.72927778323475101</v>
      </c>
      <c r="FK23" s="70">
        <f t="shared" si="47"/>
        <v>2.9026055852966657E-3</v>
      </c>
      <c r="FM23" s="70">
        <v>7.2432443465147406E-2</v>
      </c>
      <c r="FN23" s="70">
        <v>1.2505138749055538</v>
      </c>
      <c r="FO23" s="70">
        <v>0.14188750748508333</v>
      </c>
      <c r="FP23" s="70">
        <f t="shared" si="48"/>
        <v>5.7259111786426165E-3</v>
      </c>
      <c r="FQ23" s="70">
        <v>0.7079723887830992</v>
      </c>
      <c r="FR23" s="70">
        <f t="shared" si="49"/>
        <v>1.7262889497852501E-3</v>
      </c>
      <c r="FT23" s="70">
        <v>0.53903942243155711</v>
      </c>
      <c r="FU23" s="70">
        <v>5.9401324508099576</v>
      </c>
      <c r="FV23" s="70">
        <v>0.22229205344760122</v>
      </c>
      <c r="FW23" s="70">
        <f t="shared" si="50"/>
        <v>2.9684150984442014E-3</v>
      </c>
      <c r="FX23" s="70">
        <v>0.7079452018353426</v>
      </c>
      <c r="FY23" s="70">
        <f t="shared" si="51"/>
        <v>4.8710984581900257E-4</v>
      </c>
      <c r="GA23" s="70">
        <v>1.1515852619483865E-2</v>
      </c>
      <c r="GB23" s="70">
        <v>0.72303132236068879</v>
      </c>
      <c r="GC23" s="70">
        <v>3.9015621069899677E-2</v>
      </c>
      <c r="GD23" s="70">
        <f t="shared" si="52"/>
        <v>4.3369855967469572E-3</v>
      </c>
      <c r="GE23" s="70">
        <v>0.70120603844177576</v>
      </c>
      <c r="GF23" s="70">
        <f t="shared" si="53"/>
        <v>2.6934802152613286E-3</v>
      </c>
      <c r="GH23" s="70">
        <v>0.25302334140125582</v>
      </c>
      <c r="GI23" s="70">
        <v>0.82465054656089032</v>
      </c>
      <c r="GJ23" s="70">
        <v>0.75557214616429813</v>
      </c>
      <c r="GK23" s="70">
        <f t="shared" si="54"/>
        <v>1.5305871450376173E-2</v>
      </c>
      <c r="GL23" s="70">
        <v>0.71830350318182346</v>
      </c>
      <c r="GM23" s="70">
        <f t="shared" si="55"/>
        <v>2.4206843598740709E-3</v>
      </c>
      <c r="GN23" s="70">
        <v>12</v>
      </c>
      <c r="GO23" s="70">
        <v>3.1938303055888184E-2</v>
      </c>
      <c r="GP23" s="70">
        <v>2.6130542632358091</v>
      </c>
      <c r="GQ23" s="70">
        <v>3.0098767550532705E-2</v>
      </c>
      <c r="GR23" s="70">
        <f t="shared" si="56"/>
        <v>1.9072011318352639E-3</v>
      </c>
      <c r="GS23" s="70">
        <v>0.70162908141440772</v>
      </c>
      <c r="GT23" s="70">
        <f t="shared" si="57"/>
        <v>9.4890960056945371E-4</v>
      </c>
      <c r="GV23" s="70">
        <v>0.12266399276972315</v>
      </c>
      <c r="GW23" s="70">
        <v>5.3645662470963478</v>
      </c>
      <c r="GX23" s="70">
        <v>6.1332534142606629E-2</v>
      </c>
      <c r="GY23" s="70">
        <f t="shared" si="58"/>
        <v>1.8515327321033724E-3</v>
      </c>
      <c r="GZ23" s="70">
        <v>0.70217457606179279</v>
      </c>
      <c r="HA23" s="70">
        <f t="shared" si="59"/>
        <v>5.2913593788642208E-4</v>
      </c>
      <c r="HC23" s="70">
        <v>7.4446953326509748E-3</v>
      </c>
      <c r="HD23" s="70">
        <v>4.9758295307073741</v>
      </c>
      <c r="HE23" s="70">
        <v>3.7714327792050893E-3</v>
      </c>
      <c r="HF23" s="70">
        <f t="shared" si="60"/>
        <v>5.3314129017285319E-4</v>
      </c>
      <c r="HG23" s="70">
        <v>0.70136042841903112</v>
      </c>
      <c r="HH23" s="70">
        <f t="shared" si="61"/>
        <v>5.6246380959656538E-4</v>
      </c>
      <c r="HJ23" s="70">
        <v>0.11608245750861773</v>
      </c>
      <c r="HK23" s="70">
        <v>5.4574559674331082</v>
      </c>
      <c r="HL23" s="70">
        <v>5.3616849149672394E-2</v>
      </c>
      <c r="HM23" s="70">
        <f t="shared" si="62"/>
        <v>1.6685472163780622E-3</v>
      </c>
      <c r="HN23" s="70">
        <v>0.70136317844053875</v>
      </c>
      <c r="HO23" s="70">
        <f t="shared" si="63"/>
        <v>5.2181107135856636E-4</v>
      </c>
    </row>
    <row r="24" spans="1:223" s="70" customFormat="1">
      <c r="A24" s="70">
        <v>3.4467053863355579E-2</v>
      </c>
      <c r="B24" s="70">
        <v>0.85622764997239054</v>
      </c>
      <c r="C24" s="70">
        <v>0.10057952240905604</v>
      </c>
      <c r="D24" s="70">
        <f t="shared" si="0"/>
        <v>6.1111575550863214E-3</v>
      </c>
      <c r="E24" s="70">
        <v>0.70629798910574182</v>
      </c>
      <c r="F24" s="70">
        <f t="shared" si="1"/>
        <v>2.3479394609911956E-3</v>
      </c>
      <c r="H24" s="70">
        <v>1.8507838616427789E-2</v>
      </c>
      <c r="I24" s="70">
        <v>2.5750389566678371</v>
      </c>
      <c r="J24" s="70">
        <v>1.7958355096810121E-2</v>
      </c>
      <c r="K24" s="70">
        <f t="shared" si="2"/>
        <v>1.5370116779252663E-3</v>
      </c>
      <c r="L24" s="70">
        <v>0.70288014694613876</v>
      </c>
      <c r="M24" s="70">
        <f t="shared" si="3"/>
        <v>9.6026901552990996E-4</v>
      </c>
      <c r="O24" s="70">
        <v>0.41770778603710679</v>
      </c>
      <c r="P24" s="70">
        <v>1.5489066082024945</v>
      </c>
      <c r="Q24" s="70">
        <v>0.65364047046780061</v>
      </c>
      <c r="R24" s="70">
        <f t="shared" si="4"/>
        <v>1.0045273202998911E-2</v>
      </c>
      <c r="S24" s="70">
        <v>0.72835863657586331</v>
      </c>
      <c r="T24" s="70">
        <f t="shared" si="5"/>
        <v>1.4509380689515907E-3</v>
      </c>
      <c r="V24" s="70">
        <v>3.5565128571373103E-2</v>
      </c>
      <c r="W24" s="70">
        <v>1.4338891572087091</v>
      </c>
      <c r="X24" s="70">
        <v>6.0117428887754426E-2</v>
      </c>
      <c r="Y24" s="70">
        <f t="shared" si="6"/>
        <v>3.5901249881819656E-3</v>
      </c>
      <c r="Z24" s="70">
        <v>0.71059151697830802</v>
      </c>
      <c r="AA24" s="70">
        <f t="shared" si="7"/>
        <v>1.5447518108925909E-3</v>
      </c>
      <c r="AC24" s="70">
        <v>9.3907352678437809E-3</v>
      </c>
      <c r="AD24" s="70">
        <v>2.8325500217456376</v>
      </c>
      <c r="AE24" s="70">
        <v>8.035512953604218E-3</v>
      </c>
      <c r="AF24" s="70">
        <f t="shared" si="8"/>
        <v>9.994929440075382E-4</v>
      </c>
      <c r="AG24" s="70">
        <v>0.70540741399020501</v>
      </c>
      <c r="AH24" s="70">
        <f t="shared" si="9"/>
        <v>8.8875317049546729E-4</v>
      </c>
      <c r="AJ24" s="70">
        <v>6.6646143392711131E-3</v>
      </c>
      <c r="AK24" s="70">
        <v>1.4985216386531666</v>
      </c>
      <c r="AL24" s="70">
        <v>1.0779623701846956E-2</v>
      </c>
      <c r="AM24" s="70">
        <f t="shared" si="10"/>
        <v>1.6196723495963206E-3</v>
      </c>
      <c r="AN24" s="70">
        <v>0.70253782817457555</v>
      </c>
      <c r="AO24" s="70">
        <f t="shared" si="11"/>
        <v>1.4904279746955052E-3</v>
      </c>
      <c r="AQ24" s="70">
        <v>1.3716062245652381E-2</v>
      </c>
      <c r="AR24" s="70">
        <v>2.2907356819245006</v>
      </c>
      <c r="AS24" s="70">
        <v>1.4512627980408198E-2</v>
      </c>
      <c r="AT24" s="70">
        <f t="shared" si="12"/>
        <v>1.4650628042801182E-3</v>
      </c>
      <c r="AU24" s="70">
        <v>0.70148414049804941</v>
      </c>
      <c r="AV24" s="70">
        <f t="shared" si="13"/>
        <v>1.0559653804409503E-3</v>
      </c>
      <c r="AX24" s="70">
        <v>6.0027825384917195E-2</v>
      </c>
      <c r="AY24" s="70">
        <v>0.90098787158450011</v>
      </c>
      <c r="AZ24" s="70">
        <v>0.16148242463734847</v>
      </c>
      <c r="BA24" s="70">
        <f t="shared" si="14"/>
        <v>7.2273082574400797E-3</v>
      </c>
      <c r="BB24" s="70">
        <v>0.70152770095385486</v>
      </c>
      <c r="BC24" s="70">
        <f t="shared" si="15"/>
        <v>2.2527737725149218E-3</v>
      </c>
      <c r="BE24" s="70">
        <v>1.3170417751220968E-2</v>
      </c>
      <c r="BF24" s="70">
        <v>2.5542323492117585</v>
      </c>
      <c r="BG24" s="70">
        <v>1.2497718708879649E-2</v>
      </c>
      <c r="BH24" s="70">
        <f t="shared" si="16"/>
        <v>1.2901939425455978E-3</v>
      </c>
      <c r="BI24" s="70">
        <v>0.69927866302798214</v>
      </c>
      <c r="BJ24" s="70">
        <f t="shared" si="17"/>
        <v>9.6661586520806328E-4</v>
      </c>
      <c r="BL24" s="70">
        <v>3.6254130360210985E-3</v>
      </c>
      <c r="BM24" s="70">
        <v>2.0543157362671476</v>
      </c>
      <c r="BN24" s="70">
        <v>4.2774199937940464E-3</v>
      </c>
      <c r="BO24" s="70">
        <f t="shared" si="18"/>
        <v>8.9887545644214703E-4</v>
      </c>
      <c r="BP24" s="70">
        <v>0.69981662932338773</v>
      </c>
      <c r="BQ24" s="70">
        <f t="shared" si="19"/>
        <v>1.1536221973416844E-3</v>
      </c>
      <c r="BS24" s="70">
        <v>1.5111120318683677E-2</v>
      </c>
      <c r="BT24" s="70">
        <v>0.67896477042062187</v>
      </c>
      <c r="BU24" s="70">
        <v>5.3943735722115749E-2</v>
      </c>
      <c r="BV24" s="70">
        <f t="shared" si="20"/>
        <v>5.1626438121914944E-3</v>
      </c>
      <c r="BW24" s="70">
        <v>0.72072419284436096</v>
      </c>
      <c r="BX24" s="70">
        <f t="shared" si="21"/>
        <v>2.8345844818785187E-3</v>
      </c>
      <c r="BZ24" s="70">
        <v>1.436528406395645E-2</v>
      </c>
      <c r="CA24" s="70">
        <v>1.1855966841413137</v>
      </c>
      <c r="CB24" s="70">
        <v>2.9367625833354984E-2</v>
      </c>
      <c r="CC24" s="70">
        <f t="shared" si="22"/>
        <v>2.8900962686939907E-3</v>
      </c>
      <c r="CD24" s="70">
        <v>0.70088085778019638</v>
      </c>
      <c r="CE24" s="70">
        <f t="shared" si="23"/>
        <v>1.8026546784154587E-3</v>
      </c>
      <c r="CG24" s="70">
        <v>0.16841507242431067</v>
      </c>
      <c r="CH24" s="70">
        <v>2.5749414729852012</v>
      </c>
      <c r="CI24" s="70">
        <v>0.15852771148392131</v>
      </c>
      <c r="CJ24" s="70">
        <f t="shared" si="24"/>
        <v>4.0187675652052276E-3</v>
      </c>
      <c r="CK24" s="70">
        <v>0.70423724692573531</v>
      </c>
      <c r="CL24" s="70">
        <f t="shared" si="25"/>
        <v>9.6029853523161245E-4</v>
      </c>
      <c r="CN24" s="70">
        <v>9.6037814261140816E-2</v>
      </c>
      <c r="CO24" s="70">
        <v>2.5369880435405903</v>
      </c>
      <c r="CP24" s="70">
        <v>9.1751979533305703E-2</v>
      </c>
      <c r="CQ24" s="70">
        <f t="shared" si="26"/>
        <v>3.1696649600667097E-3</v>
      </c>
      <c r="CR24" s="70">
        <v>0.71149477265125227</v>
      </c>
      <c r="CS24" s="70">
        <f t="shared" si="27"/>
        <v>9.7194750022030617E-4</v>
      </c>
      <c r="CU24" s="70">
        <v>2.1249996145353788E-2</v>
      </c>
      <c r="CV24" s="70">
        <v>1.6638699053428039</v>
      </c>
      <c r="CW24" s="70">
        <v>3.1285206590709796E-2</v>
      </c>
      <c r="CX24" s="70">
        <f t="shared" si="28"/>
        <v>2.4813492927413757E-3</v>
      </c>
      <c r="CY24" s="70">
        <v>0.70511328965768083</v>
      </c>
      <c r="CZ24" s="70">
        <f t="shared" si="29"/>
        <v>1.3689905139169303E-3</v>
      </c>
      <c r="DB24" s="70">
        <v>0.21222822037947148</v>
      </c>
      <c r="DC24" s="70">
        <v>0.47567426725810752</v>
      </c>
      <c r="DD24" s="70">
        <v>1.0929316749854807</v>
      </c>
      <c r="DE24" s="70">
        <f t="shared" si="64"/>
        <v>2.4392038233107573E-2</v>
      </c>
      <c r="DF24" s="70">
        <v>0.73768458623383359</v>
      </c>
      <c r="DG24" s="70">
        <f t="shared" si="65"/>
        <v>3.7841986144523105E-3</v>
      </c>
      <c r="DI24" s="70">
        <v>7.579115045209113E-2</v>
      </c>
      <c r="DJ24" s="70">
        <v>2.3176115146075396</v>
      </c>
      <c r="DK24" s="70">
        <v>8.0108278260464461E-2</v>
      </c>
      <c r="DL24" s="70">
        <f t="shared" si="32"/>
        <v>3.1530525565284977E-3</v>
      </c>
      <c r="DM24" s="70">
        <v>0.71058186776581289</v>
      </c>
      <c r="DN24" s="70">
        <f t="shared" si="33"/>
        <v>1.0460112728286647E-3</v>
      </c>
      <c r="DP24" s="70">
        <v>9.8333614936273392E-3</v>
      </c>
      <c r="DQ24" s="70">
        <v>0.66847386735791925</v>
      </c>
      <c r="DR24" s="70">
        <v>3.6034384568500756E-2</v>
      </c>
      <c r="DS24" s="70">
        <f t="shared" si="34"/>
        <v>4.3698035151252899E-3</v>
      </c>
      <c r="DT24" s="70">
        <v>0.70106496134137863</v>
      </c>
      <c r="DU24" s="70">
        <f t="shared" si="35"/>
        <v>2.8706536956640116E-3</v>
      </c>
      <c r="DW24" s="70">
        <v>7.9780757401370278E-2</v>
      </c>
      <c r="DX24" s="70">
        <v>1.0926518293560232</v>
      </c>
      <c r="DY24" s="70">
        <v>0.17886109945322132</v>
      </c>
      <c r="DZ24" s="70">
        <f t="shared" si="36"/>
        <v>6.8437418276028963E-3</v>
      </c>
      <c r="EA24" s="70">
        <v>0.71065763493765577</v>
      </c>
      <c r="EB24" s="70">
        <f t="shared" si="37"/>
        <v>1.926203400477437E-3</v>
      </c>
      <c r="ED24" s="70">
        <v>1.7137552653549236E-2</v>
      </c>
      <c r="EE24" s="70">
        <v>0.46036196164963644</v>
      </c>
      <c r="EF24" s="70">
        <v>9.1190355417604868E-2</v>
      </c>
      <c r="EG24" s="70">
        <f t="shared" si="38"/>
        <v>8.1426679247588677E-3</v>
      </c>
      <c r="EH24" s="70">
        <v>0.70174243295007921</v>
      </c>
      <c r="EI24" s="70">
        <f t="shared" si="39"/>
        <v>3.8860879540053065E-3</v>
      </c>
      <c r="EK24" s="70">
        <v>0.18236594422082583</v>
      </c>
      <c r="EL24" s="70">
        <v>0.40649610056290442</v>
      </c>
      <c r="EM24" s="70">
        <v>1.098972674427209</v>
      </c>
      <c r="EN24" s="70">
        <f t="shared" si="40"/>
        <v>2.6664319144858797E-2</v>
      </c>
      <c r="EO24" s="70">
        <v>0.72527903584496722</v>
      </c>
      <c r="EP24" s="70">
        <f t="shared" si="41"/>
        <v>4.2992785194430078E-3</v>
      </c>
      <c r="ER24" s="70">
        <v>7.5919187795283798E-3</v>
      </c>
      <c r="ES24" s="70">
        <v>0.62547044638728988</v>
      </c>
      <c r="ET24" s="70">
        <v>2.9733381107638117E-2</v>
      </c>
      <c r="EU24" s="70">
        <f t="shared" si="42"/>
        <v>4.1580929844125787E-3</v>
      </c>
      <c r="EV24" s="70">
        <v>0.7028560338738451</v>
      </c>
      <c r="EW24" s="70">
        <f t="shared" si="43"/>
        <v>3.0299080418865225E-3</v>
      </c>
      <c r="EY24" s="70">
        <v>7.6659480484534571E-3</v>
      </c>
      <c r="EZ24" s="70">
        <v>1.5711959557547839</v>
      </c>
      <c r="FA24" s="70">
        <v>1.1951847893296555E-2</v>
      </c>
      <c r="FB24" s="70">
        <f t="shared" si="44"/>
        <v>1.6625046448968306E-3</v>
      </c>
      <c r="FC24" s="70">
        <v>0.70045089712271169</v>
      </c>
      <c r="FD24" s="70">
        <f t="shared" si="45"/>
        <v>1.4342019817013445E-3</v>
      </c>
      <c r="FF24" s="70">
        <v>0.19051742345860415</v>
      </c>
      <c r="FG24" s="70">
        <v>0.68915170801002579</v>
      </c>
      <c r="FH24" s="70">
        <v>0.67720382258975875</v>
      </c>
      <c r="FI24" s="70">
        <f t="shared" si="46"/>
        <v>1.6039801402520464E-2</v>
      </c>
      <c r="FJ24" s="70">
        <v>0.72777161642475419</v>
      </c>
      <c r="FK24" s="70">
        <f t="shared" si="47"/>
        <v>2.8005137996452057E-3</v>
      </c>
      <c r="FM24" s="70">
        <v>7.3948157566207984E-2</v>
      </c>
      <c r="FN24" s="70">
        <v>1.2293737890591259</v>
      </c>
      <c r="FO24" s="70">
        <v>0.14734755936440003</v>
      </c>
      <c r="FP24" s="70">
        <f t="shared" si="48"/>
        <v>5.8787850049464739E-3</v>
      </c>
      <c r="FQ24" s="70">
        <v>0.7092820141805054</v>
      </c>
      <c r="FR24" s="70">
        <f t="shared" si="49"/>
        <v>1.7503544279838332E-3</v>
      </c>
      <c r="FT24" s="70">
        <v>0.5142158064851079</v>
      </c>
      <c r="FU24" s="70">
        <v>6.0341814258582591</v>
      </c>
      <c r="FV24" s="70">
        <v>0.20875005416111861</v>
      </c>
      <c r="FW24" s="70">
        <f t="shared" si="50"/>
        <v>2.8609421384436051E-3</v>
      </c>
      <c r="FX24" s="70">
        <v>0.70763928522947273</v>
      </c>
      <c r="FY24" s="70">
        <f t="shared" si="51"/>
        <v>4.8093596261484107E-4</v>
      </c>
      <c r="GA24" s="70">
        <v>1.3356476740660374E-2</v>
      </c>
      <c r="GB24" s="70">
        <v>0.76329471254503001</v>
      </c>
      <c r="GC24" s="70">
        <v>4.2864641560096402E-2</v>
      </c>
      <c r="GD24" s="70">
        <f t="shared" si="52"/>
        <v>4.3910315556253661E-3</v>
      </c>
      <c r="GE24" s="70">
        <v>0.70114639336636408</v>
      </c>
      <c r="GF24" s="70">
        <f t="shared" si="53"/>
        <v>2.5775271841881756E-3</v>
      </c>
      <c r="GH24" s="70">
        <v>0.2470609775540393</v>
      </c>
      <c r="GI24" s="70">
        <v>0.80957076241623949</v>
      </c>
      <c r="GJ24" s="70">
        <v>0.75150979273576679</v>
      </c>
      <c r="GK24" s="70">
        <f t="shared" si="54"/>
        <v>1.5424928505814148E-2</v>
      </c>
      <c r="GL24" s="70">
        <v>0.72158487701672303</v>
      </c>
      <c r="GM24" s="70">
        <f t="shared" si="55"/>
        <v>2.4572336528977303E-3</v>
      </c>
      <c r="GN24" s="70">
        <v>13</v>
      </c>
      <c r="GO24" s="70">
        <v>3.3334696583164999E-2</v>
      </c>
      <c r="GP24" s="70">
        <v>2.5869254210104788</v>
      </c>
      <c r="GQ24" s="70">
        <v>3.1732033337045593E-2</v>
      </c>
      <c r="GR24" s="70">
        <f t="shared" si="56"/>
        <v>1.9638374247459901E-3</v>
      </c>
      <c r="GS24" s="70">
        <v>0.70209564010922054</v>
      </c>
      <c r="GT24" s="70">
        <f t="shared" si="57"/>
        <v>9.5668470516876167E-4</v>
      </c>
      <c r="GV24" s="70">
        <v>0.11319872963866394</v>
      </c>
      <c r="GW24" s="70">
        <v>5.398007531969907</v>
      </c>
      <c r="GX24" s="70">
        <v>5.6249218355039106E-2</v>
      </c>
      <c r="GY24" s="70">
        <f t="shared" si="58"/>
        <v>1.7748980055059304E-3</v>
      </c>
      <c r="GZ24" s="70">
        <v>0.70269595731554435</v>
      </c>
      <c r="HA24" s="70">
        <f t="shared" si="59"/>
        <v>5.2647260032828984E-4</v>
      </c>
      <c r="HC24" s="70">
        <v>8.0106562749881673E-3</v>
      </c>
      <c r="HD24" s="70">
        <v>4.7798033714484607</v>
      </c>
      <c r="HE24" s="70">
        <v>4.2245747724250953E-3</v>
      </c>
      <c r="HF24" s="70">
        <f t="shared" si="60"/>
        <v>5.7356875467321693E-4</v>
      </c>
      <c r="HG24" s="70">
        <v>0.70112227137877636</v>
      </c>
      <c r="HH24" s="70">
        <f t="shared" si="61"/>
        <v>5.8112347454983401E-4</v>
      </c>
      <c r="HJ24" s="70">
        <v>0.10943351094647447</v>
      </c>
      <c r="HK24" s="70">
        <v>5.4396652203870026</v>
      </c>
      <c r="HL24" s="70">
        <v>5.0711107564723718E-2</v>
      </c>
      <c r="HM24" s="70">
        <f t="shared" si="62"/>
        <v>1.630252473477149E-3</v>
      </c>
      <c r="HN24" s="70">
        <v>0.70150190538770418</v>
      </c>
      <c r="HO24" s="70">
        <f t="shared" si="63"/>
        <v>5.2319641643978378E-4</v>
      </c>
    </row>
    <row r="25" spans="1:223" s="70" customFormat="1">
      <c r="A25" s="70">
        <v>3.4200985380008896E-2</v>
      </c>
      <c r="B25" s="70">
        <v>0.85659592171278709</v>
      </c>
      <c r="C25" s="70">
        <v>9.9760190790940687E-2</v>
      </c>
      <c r="D25" s="70">
        <f t="shared" si="0"/>
        <v>6.0873124992694653E-3</v>
      </c>
      <c r="E25" s="70">
        <v>0.70286633729060177</v>
      </c>
      <c r="F25" s="70">
        <f t="shared" si="1"/>
        <v>2.3471197648893484E-3</v>
      </c>
      <c r="H25" s="70">
        <v>1.7929569220412934E-2</v>
      </c>
      <c r="I25" s="70">
        <v>2.5651414056261208</v>
      </c>
      <c r="J25" s="70">
        <v>1.7464381060810996E-2</v>
      </c>
      <c r="K25" s="70">
        <f t="shared" si="2"/>
        <v>1.5211071714145807E-3</v>
      </c>
      <c r="L25" s="70">
        <v>0.70341575953623059</v>
      </c>
      <c r="M25" s="70">
        <f t="shared" si="3"/>
        <v>9.6327653244478628E-4</v>
      </c>
      <c r="O25" s="70">
        <v>0.42635633563081765</v>
      </c>
      <c r="P25" s="70">
        <v>1.6176191702763478</v>
      </c>
      <c r="Q25" s="70">
        <v>0.63883401440626297</v>
      </c>
      <c r="R25" s="70">
        <f t="shared" si="4"/>
        <v>9.7074881242754842E-3</v>
      </c>
      <c r="S25" s="70">
        <v>0.72615437946170736</v>
      </c>
      <c r="T25" s="70">
        <f t="shared" si="5"/>
        <v>1.4006893323171698E-3</v>
      </c>
      <c r="V25" s="70">
        <v>3.8172804773559894E-2</v>
      </c>
      <c r="W25" s="70">
        <v>1.4597772150532129</v>
      </c>
      <c r="X25" s="70">
        <v>6.3380999925743323E-2</v>
      </c>
      <c r="Y25" s="70">
        <f t="shared" si="6"/>
        <v>3.6402918098503941E-3</v>
      </c>
      <c r="Z25" s="70">
        <v>0.71003750008378941</v>
      </c>
      <c r="AA25" s="70">
        <f t="shared" si="7"/>
        <v>1.522469710212374E-3</v>
      </c>
      <c r="AC25" s="70">
        <v>1.0486337229670125E-2</v>
      </c>
      <c r="AD25" s="70">
        <v>2.8088054356951595</v>
      </c>
      <c r="AE25" s="70">
        <v>9.0488577096950532E-3</v>
      </c>
      <c r="AF25" s="70">
        <f t="shared" si="8"/>
        <v>1.0591406570992531E-3</v>
      </c>
      <c r="AG25" s="70">
        <v>0.70442947652937948</v>
      </c>
      <c r="AH25" s="70">
        <f t="shared" si="9"/>
        <v>8.9484904536633631E-4</v>
      </c>
      <c r="AJ25" s="70">
        <v>7.7954607463651768E-3</v>
      </c>
      <c r="AK25" s="70">
        <v>1.4046958882924627</v>
      </c>
      <c r="AL25" s="70">
        <v>1.3450891632927505E-2</v>
      </c>
      <c r="AM25" s="70">
        <f t="shared" si="10"/>
        <v>1.8538297755151497E-3</v>
      </c>
      <c r="AN25" s="70">
        <v>0.70158771782285112</v>
      </c>
      <c r="AO25" s="70">
        <f t="shared" si="11"/>
        <v>1.5707697458326238E-3</v>
      </c>
      <c r="AQ25" s="70">
        <v>1.4268728517432997E-2</v>
      </c>
      <c r="AR25" s="70">
        <v>2.2313826451635235</v>
      </c>
      <c r="AS25" s="70">
        <v>1.5498969369761171E-2</v>
      </c>
      <c r="AT25" s="70">
        <f t="shared" si="12"/>
        <v>1.5309469389600226E-3</v>
      </c>
      <c r="AU25" s="70">
        <v>0.70155661898406441</v>
      </c>
      <c r="AV25" s="70">
        <f t="shared" si="13"/>
        <v>1.0787162849288932E-3</v>
      </c>
      <c r="AX25" s="70">
        <v>5.5131683153360402E-2</v>
      </c>
      <c r="AY25" s="70">
        <v>0.8465601463141299</v>
      </c>
      <c r="AZ25" s="70">
        <v>0.15784652608403441</v>
      </c>
      <c r="BA25" s="70">
        <f t="shared" si="14"/>
        <v>7.4036613236843343E-3</v>
      </c>
      <c r="BB25" s="70">
        <v>0.70321641951932323</v>
      </c>
      <c r="BC25" s="70">
        <f t="shared" si="15"/>
        <v>2.3696882510405213E-3</v>
      </c>
      <c r="BE25" s="70">
        <v>1.3495971338989337E-2</v>
      </c>
      <c r="BF25" s="70">
        <v>2.5064203798857094</v>
      </c>
      <c r="BG25" s="70">
        <v>1.3050941113145441E-2</v>
      </c>
      <c r="BH25" s="70">
        <f t="shared" si="16"/>
        <v>1.3292998331501913E-3</v>
      </c>
      <c r="BI25" s="70">
        <v>0.69913696723381957</v>
      </c>
      <c r="BJ25" s="70">
        <f t="shared" si="17"/>
        <v>9.8156166142261475E-4</v>
      </c>
      <c r="BL25" s="70">
        <v>3.6952356612429569E-3</v>
      </c>
      <c r="BM25" s="70">
        <v>1.9905991862298673</v>
      </c>
      <c r="BN25" s="70">
        <v>4.4993514135366706E-3</v>
      </c>
      <c r="BO25" s="70">
        <f t="shared" si="18"/>
        <v>9.3562690114944484E-4</v>
      </c>
      <c r="BP25" s="70">
        <v>0.6993325082781563</v>
      </c>
      <c r="BQ25" s="70">
        <f t="shared" si="19"/>
        <v>1.1835170011431613E-3</v>
      </c>
      <c r="BS25" s="70">
        <v>1.5874524986771492E-2</v>
      </c>
      <c r="BT25" s="70">
        <v>0.6842719063967142</v>
      </c>
      <c r="BU25" s="70">
        <v>5.6229422724340478E-2</v>
      </c>
      <c r="BV25" s="70">
        <f t="shared" si="20"/>
        <v>5.2372236828904213E-3</v>
      </c>
      <c r="BW25" s="70">
        <v>0.72289242548843458</v>
      </c>
      <c r="BX25" s="70">
        <f t="shared" si="21"/>
        <v>2.8167198355002108E-3</v>
      </c>
      <c r="BZ25" s="70">
        <v>1.3013456864222036E-2</v>
      </c>
      <c r="CA25" s="70">
        <v>1.1489322462239961</v>
      </c>
      <c r="CB25" s="70">
        <v>2.7453002790621888E-2</v>
      </c>
      <c r="CC25" s="70">
        <f t="shared" si="22"/>
        <v>2.8528773076313772E-3</v>
      </c>
      <c r="CD25" s="70">
        <v>0.70168055960617692</v>
      </c>
      <c r="CE25" s="70">
        <f t="shared" si="23"/>
        <v>1.8492273014676826E-3</v>
      </c>
      <c r="CG25" s="70">
        <v>0.16246776633260021</v>
      </c>
      <c r="CH25" s="70">
        <v>2.559510142836857</v>
      </c>
      <c r="CI25" s="70">
        <v>0.15385157648956094</v>
      </c>
      <c r="CJ25" s="70">
        <f t="shared" si="24"/>
        <v>3.9782568890257292E-3</v>
      </c>
      <c r="CK25" s="70">
        <v>0.70345988308030438</v>
      </c>
      <c r="CL25" s="70">
        <f t="shared" si="25"/>
        <v>9.6499707809656046E-4</v>
      </c>
      <c r="CN25" s="70">
        <v>9.7048651138196496E-2</v>
      </c>
      <c r="CO25" s="70">
        <v>2.562861253598002</v>
      </c>
      <c r="CP25" s="70">
        <v>9.1781680294936371E-2</v>
      </c>
      <c r="CQ25" s="70">
        <f t="shared" si="26"/>
        <v>3.1524513501752669E-3</v>
      </c>
      <c r="CR25" s="70">
        <v>0.7106097451064608</v>
      </c>
      <c r="CS25" s="70">
        <f t="shared" si="27"/>
        <v>9.6397237247503194E-4</v>
      </c>
      <c r="CU25" s="70">
        <v>2.1502605419236015E-2</v>
      </c>
      <c r="CV25" s="70">
        <v>1.6681213655673235</v>
      </c>
      <c r="CW25" s="70">
        <v>3.15764264594122E-2</v>
      </c>
      <c r="CX25" s="70">
        <f t="shared" si="28"/>
        <v>2.4881926107242899E-3</v>
      </c>
      <c r="CY25" s="70">
        <v>0.70453970014667378</v>
      </c>
      <c r="CZ25" s="70">
        <f t="shared" si="29"/>
        <v>1.3661567016140055E-3</v>
      </c>
      <c r="DB25" s="70">
        <v>0.20974444196836661</v>
      </c>
      <c r="DC25" s="70">
        <v>0.48149772614106334</v>
      </c>
      <c r="DD25" s="70">
        <v>1.0670769995814107</v>
      </c>
      <c r="DE25" s="70">
        <f t="shared" si="64"/>
        <v>2.3969993711626281E-2</v>
      </c>
      <c r="DF25" s="70">
        <v>0.72162705119634885</v>
      </c>
      <c r="DG25" s="70">
        <f t="shared" si="65"/>
        <v>3.7469926503617313E-3</v>
      </c>
      <c r="DI25" s="70">
        <v>7.8866572024983789E-2</v>
      </c>
      <c r="DJ25" s="70">
        <v>2.2089470562117657</v>
      </c>
      <c r="DK25" s="70">
        <v>8.7459541399980134E-2</v>
      </c>
      <c r="DL25" s="70">
        <f t="shared" si="32"/>
        <v>3.3677727429817163E-3</v>
      </c>
      <c r="DM25" s="70">
        <v>0.71066090119477821</v>
      </c>
      <c r="DN25" s="70">
        <f t="shared" si="33"/>
        <v>1.0876042483923918E-3</v>
      </c>
      <c r="DP25" s="70">
        <v>1.0057823753434324E-2</v>
      </c>
      <c r="DQ25" s="70">
        <v>0.67951553862682645</v>
      </c>
      <c r="DR25" s="70">
        <v>3.6258026914292724E-2</v>
      </c>
      <c r="DS25" s="70">
        <f t="shared" si="34"/>
        <v>4.3425822880592503E-3</v>
      </c>
      <c r="DT25" s="70">
        <v>0.70221839053201274</v>
      </c>
      <c r="DU25" s="70">
        <f t="shared" si="35"/>
        <v>2.8327187552823789E-3</v>
      </c>
      <c r="DW25" s="70">
        <v>8.379101919617328E-2</v>
      </c>
      <c r="DX25" s="70">
        <v>1.0749027389343599</v>
      </c>
      <c r="DY25" s="70">
        <v>0.19095359617945346</v>
      </c>
      <c r="DZ25" s="70">
        <f t="shared" si="36"/>
        <v>7.1116379597131593E-3</v>
      </c>
      <c r="EA25" s="70">
        <v>0.71093400707788523</v>
      </c>
      <c r="EB25" s="70">
        <f t="shared" si="37"/>
        <v>1.9519900469618834E-3</v>
      </c>
      <c r="ED25" s="70">
        <v>1.6988649744202503E-2</v>
      </c>
      <c r="EE25" s="70">
        <v>0.48759901298654218</v>
      </c>
      <c r="EF25" s="70">
        <v>8.5348439111845212E-2</v>
      </c>
      <c r="EG25" s="70">
        <f t="shared" si="38"/>
        <v>7.6577583049727187E-3</v>
      </c>
      <c r="EH25" s="70">
        <v>0.70988527070018903</v>
      </c>
      <c r="EI25" s="70">
        <f t="shared" si="39"/>
        <v>3.7088763654211524E-3</v>
      </c>
      <c r="EK25" s="70">
        <v>0.19142856073272285</v>
      </c>
      <c r="EL25" s="70">
        <v>0.43477937459811883</v>
      </c>
      <c r="EM25" s="70">
        <v>1.0785426878651099</v>
      </c>
      <c r="EN25" s="70">
        <f t="shared" si="40"/>
        <v>2.5478580812775806E-2</v>
      </c>
      <c r="EO25" s="70">
        <v>0.72341447257377045</v>
      </c>
      <c r="EP25" s="70">
        <f t="shared" si="41"/>
        <v>4.0707552395297586E-3</v>
      </c>
      <c r="ER25" s="70">
        <v>7.6702596309960519E-3</v>
      </c>
      <c r="ES25" s="70">
        <v>0.62080223565777171</v>
      </c>
      <c r="ET25" s="70">
        <v>3.0266090798758846E-2</v>
      </c>
      <c r="EU25" s="70">
        <f t="shared" si="42"/>
        <v>4.2087157026995167E-3</v>
      </c>
      <c r="EV25" s="70">
        <v>0.70184670861515264</v>
      </c>
      <c r="EW25" s="70">
        <f t="shared" si="43"/>
        <v>3.0483954692322635E-3</v>
      </c>
      <c r="EY25" s="70">
        <v>7.8181761857892985E-3</v>
      </c>
      <c r="EZ25" s="70">
        <v>1.5688775361483707</v>
      </c>
      <c r="FA25" s="70">
        <v>1.2207196817801679E-2</v>
      </c>
      <c r="FB25" s="70">
        <f t="shared" si="44"/>
        <v>1.6797260107674454E-3</v>
      </c>
      <c r="FC25" s="70">
        <v>0.69902802829545485</v>
      </c>
      <c r="FD25" s="70">
        <f t="shared" si="45"/>
        <v>1.4359226971084507E-3</v>
      </c>
      <c r="FF25" s="70">
        <v>0.19344830275759059</v>
      </c>
      <c r="FG25" s="70">
        <v>0.69470709545202403</v>
      </c>
      <c r="FH25" s="70">
        <v>0.68212305329748979</v>
      </c>
      <c r="FI25" s="70">
        <f t="shared" si="46"/>
        <v>1.6020979314258287E-2</v>
      </c>
      <c r="FJ25" s="70">
        <v>0.72909087710078813</v>
      </c>
      <c r="FK25" s="70">
        <f t="shared" si="47"/>
        <v>2.7823153774845359E-3</v>
      </c>
      <c r="FM25" s="70">
        <v>7.6752727996257361E-2</v>
      </c>
      <c r="FN25" s="70">
        <v>1.2131165976517646</v>
      </c>
      <c r="FO25" s="70">
        <v>0.15498540907101105</v>
      </c>
      <c r="FP25" s="70">
        <f t="shared" si="48"/>
        <v>6.0579784511434502E-3</v>
      </c>
      <c r="FQ25" s="70">
        <v>0.70866418269327847</v>
      </c>
      <c r="FR25" s="70">
        <f t="shared" si="49"/>
        <v>1.7693774914418808E-3</v>
      </c>
      <c r="FT25" s="70">
        <v>0.49792060576559383</v>
      </c>
      <c r="FU25" s="70">
        <v>6.0912891006197318</v>
      </c>
      <c r="FV25" s="70">
        <v>0.20023981039980865</v>
      </c>
      <c r="FW25" s="70">
        <f t="shared" si="50"/>
        <v>2.7934365800817871E-3</v>
      </c>
      <c r="FX25" s="70">
        <v>0.707316256407859</v>
      </c>
      <c r="FY25" s="70">
        <f t="shared" si="51"/>
        <v>4.7727148105536501E-4</v>
      </c>
      <c r="GA25" s="70">
        <v>1.4685713069293132E-2</v>
      </c>
      <c r="GB25" s="70">
        <v>0.82551979333858516</v>
      </c>
      <c r="GC25" s="70">
        <v>4.3577979091993867E-2</v>
      </c>
      <c r="GD25" s="70">
        <f t="shared" si="52"/>
        <v>4.2367371913706606E-3</v>
      </c>
      <c r="GE25" s="70">
        <v>0.70144450562481575</v>
      </c>
      <c r="GF25" s="70">
        <f t="shared" si="53"/>
        <v>2.4186144435286755E-3</v>
      </c>
      <c r="GH25" s="70">
        <v>0.24109686392329319</v>
      </c>
      <c r="GI25" s="70">
        <v>0.79467177015976509</v>
      </c>
      <c r="GJ25" s="70">
        <v>0.74711779353243468</v>
      </c>
      <c r="GK25" s="70">
        <f t="shared" si="54"/>
        <v>1.5542652412845555E-2</v>
      </c>
      <c r="GL25" s="70">
        <v>0.71980781144932549</v>
      </c>
      <c r="GM25" s="70">
        <f t="shared" si="55"/>
        <v>2.494576821465839E-3</v>
      </c>
      <c r="GN25" s="70">
        <v>14</v>
      </c>
      <c r="GO25" s="70">
        <v>3.4961697969556359E-2</v>
      </c>
      <c r="GP25" s="70">
        <v>2.5749490917495379</v>
      </c>
      <c r="GQ25" s="70">
        <v>3.3435604034171708E-2</v>
      </c>
      <c r="GR25" s="70">
        <f t="shared" si="56"/>
        <v>2.0156415489492284E-3</v>
      </c>
      <c r="GS25" s="70">
        <v>0.7010323577825387</v>
      </c>
      <c r="GT25" s="70">
        <f t="shared" si="57"/>
        <v>9.6029622806844696E-4</v>
      </c>
      <c r="GV25" s="70">
        <v>0.10505522290061003</v>
      </c>
      <c r="GW25" s="70">
        <v>5.3935790035219293</v>
      </c>
      <c r="GX25" s="70">
        <v>5.22455167437548E-2</v>
      </c>
      <c r="GY25" s="70">
        <f t="shared" si="58"/>
        <v>1.7177956946932806E-3</v>
      </c>
      <c r="GZ25" s="70">
        <v>0.70247718591078656</v>
      </c>
      <c r="HA25" s="70">
        <f t="shared" si="59"/>
        <v>5.2682357896895887E-4</v>
      </c>
      <c r="HC25" s="70">
        <v>8.6707352885849551E-3</v>
      </c>
      <c r="HD25" s="70">
        <v>4.6118371540570626</v>
      </c>
      <c r="HE25" s="70">
        <v>4.7392203233125492E-3</v>
      </c>
      <c r="HF25" s="70">
        <f t="shared" si="60"/>
        <v>6.1597301736304364E-4</v>
      </c>
      <c r="HG25" s="70">
        <v>0.70063891866200068</v>
      </c>
      <c r="HH25" s="70">
        <f t="shared" si="61"/>
        <v>5.9825137569667185E-4</v>
      </c>
      <c r="HJ25" s="70">
        <v>0.10361626757905694</v>
      </c>
      <c r="HK25" s="70">
        <v>5.3787549141737259</v>
      </c>
      <c r="HL25" s="70">
        <v>4.8559155324214481E-2</v>
      </c>
      <c r="HM25" s="70">
        <f t="shared" si="62"/>
        <v>1.6087698986614533E-3</v>
      </c>
      <c r="HN25" s="70">
        <v>0.70165799519057748</v>
      </c>
      <c r="HO25" s="70">
        <f t="shared" si="63"/>
        <v>5.2800225675271497E-4</v>
      </c>
    </row>
    <row r="26" spans="1:223" s="70" customFormat="1">
      <c r="A26" s="70">
        <v>3.3855382269323227E-2</v>
      </c>
      <c r="B26" s="70">
        <v>0.85150815670250102</v>
      </c>
      <c r="C26" s="70">
        <v>9.9342152063404549E-2</v>
      </c>
      <c r="D26" s="70">
        <f t="shared" si="0"/>
        <v>6.0958222456297057E-3</v>
      </c>
      <c r="E26" s="70">
        <v>0.70441318794160368</v>
      </c>
      <c r="F26" s="70">
        <f t="shared" si="1"/>
        <v>2.3585009135729021E-3</v>
      </c>
      <c r="H26" s="70">
        <v>1.7522983574574564E-2</v>
      </c>
      <c r="I26" s="70">
        <v>2.5709050432753937</v>
      </c>
      <c r="J26" s="70">
        <v>1.7030079376370955E-2</v>
      </c>
      <c r="K26" s="70">
        <f t="shared" si="2"/>
        <v>1.5021463256179215E-3</v>
      </c>
      <c r="L26" s="70">
        <v>0.70208160377731499</v>
      </c>
      <c r="M26" s="70">
        <f t="shared" si="3"/>
        <v>9.6152261464421392E-4</v>
      </c>
      <c r="O26" s="70">
        <v>0.42867505363850272</v>
      </c>
      <c r="P26" s="70">
        <v>1.6659188574594401</v>
      </c>
      <c r="Q26" s="70">
        <v>0.62368595282019967</v>
      </c>
      <c r="R26" s="70">
        <f t="shared" si="4"/>
        <v>9.4490233830062265E-3</v>
      </c>
      <c r="S26" s="70">
        <v>0.72626278479005979</v>
      </c>
      <c r="T26" s="70">
        <f t="shared" si="5"/>
        <v>1.3676231482703965E-3</v>
      </c>
      <c r="V26" s="70">
        <v>4.0754980010559536E-2</v>
      </c>
      <c r="W26" s="70">
        <v>1.4737273328053488</v>
      </c>
      <c r="X26" s="70">
        <v>6.702782731650675E-2</v>
      </c>
      <c r="Y26" s="70">
        <f t="shared" si="6"/>
        <v>3.713378257995338E-3</v>
      </c>
      <c r="Z26" s="70">
        <v>0.71044742838554131</v>
      </c>
      <c r="AA26" s="70">
        <f t="shared" si="7"/>
        <v>1.5107571148407599E-3</v>
      </c>
      <c r="AC26" s="70">
        <v>1.2189160658405697E-2</v>
      </c>
      <c r="AD26" s="70">
        <v>2.8135708804937329</v>
      </c>
      <c r="AE26" s="70">
        <v>1.0500440943790186E-2</v>
      </c>
      <c r="AF26" s="70">
        <f t="shared" si="8"/>
        <v>1.1312525665237629E-3</v>
      </c>
      <c r="AG26" s="70">
        <v>0.70512236164997377</v>
      </c>
      <c r="AH26" s="70">
        <f t="shared" si="9"/>
        <v>8.9361815158821019E-4</v>
      </c>
      <c r="AJ26" s="70">
        <v>7.0875780280120083E-3</v>
      </c>
      <c r="AK26" s="70">
        <v>1.3144176078068053</v>
      </c>
      <c r="AL26" s="70">
        <v>1.3069412963352917E-2</v>
      </c>
      <c r="AM26" s="70">
        <f t="shared" si="10"/>
        <v>1.898258569356194E-3</v>
      </c>
      <c r="AN26" s="70">
        <v>0.7035709455742889</v>
      </c>
      <c r="AO26" s="70">
        <f t="shared" si="11"/>
        <v>1.6578218890179624E-3</v>
      </c>
      <c r="AQ26" s="70">
        <v>1.501895111132621E-2</v>
      </c>
      <c r="AR26" s="70">
        <v>2.2000802037944878</v>
      </c>
      <c r="AS26" s="70">
        <v>1.6545987287112991E-2</v>
      </c>
      <c r="AT26" s="70">
        <f t="shared" si="12"/>
        <v>1.5888681888704325E-3</v>
      </c>
      <c r="AU26" s="70">
        <v>0.70277709610314654</v>
      </c>
      <c r="AV26" s="70">
        <f t="shared" si="13"/>
        <v>1.0911621472089118E-3</v>
      </c>
      <c r="AX26" s="70">
        <v>4.9669931200297252E-2</v>
      </c>
      <c r="AY26" s="70">
        <v>0.80748089929624889</v>
      </c>
      <c r="AZ26" s="70">
        <v>0.1490915041966866</v>
      </c>
      <c r="BA26" s="70">
        <f t="shared" si="14"/>
        <v>7.4067715712952953E-3</v>
      </c>
      <c r="BB26" s="70">
        <v>0.70274508034302452</v>
      </c>
      <c r="BC26" s="70">
        <f t="shared" si="15"/>
        <v>2.4623964196692689E-3</v>
      </c>
      <c r="BE26" s="70">
        <v>1.461967699527005E-2</v>
      </c>
      <c r="BF26" s="70">
        <v>2.4543168326554068</v>
      </c>
      <c r="BG26" s="70">
        <v>1.443772440579378E-2</v>
      </c>
      <c r="BH26" s="70">
        <f t="shared" si="16"/>
        <v>1.4071540254996782E-3</v>
      </c>
      <c r="BI26" s="70">
        <v>0.70013432480623061</v>
      </c>
      <c r="BJ26" s="70">
        <f t="shared" si="17"/>
        <v>9.9844856300362579E-4</v>
      </c>
      <c r="BL26" s="70">
        <v>3.6482893472130763E-3</v>
      </c>
      <c r="BM26" s="70">
        <v>1.9216620979383836</v>
      </c>
      <c r="BN26" s="70">
        <v>4.601546835122523E-3</v>
      </c>
      <c r="BO26" s="70">
        <f t="shared" si="18"/>
        <v>9.6364320061935189E-4</v>
      </c>
      <c r="BP26" s="70">
        <v>0.69855443824843511</v>
      </c>
      <c r="BQ26" s="70">
        <f t="shared" si="19"/>
        <v>1.2178775383745817E-3</v>
      </c>
      <c r="BS26" s="70">
        <v>1.7762406823646749E-2</v>
      </c>
      <c r="BT26" s="70">
        <v>0.69839538950079005</v>
      </c>
      <c r="BU26" s="70">
        <v>6.1644175054348237E-2</v>
      </c>
      <c r="BV26" s="70">
        <f t="shared" si="20"/>
        <v>5.3968475651774784E-3</v>
      </c>
      <c r="BW26" s="70">
        <v>0.72304914270198883</v>
      </c>
      <c r="BX26" s="70">
        <f t="shared" si="21"/>
        <v>2.770378175244895E-3</v>
      </c>
      <c r="BZ26" s="70">
        <v>1.2243529175140813E-2</v>
      </c>
      <c r="CA26" s="70">
        <v>1.0925165542790629</v>
      </c>
      <c r="CB26" s="70">
        <v>2.7162528195201263E-2</v>
      </c>
      <c r="CC26" s="70">
        <f t="shared" si="22"/>
        <v>2.9191556182308247E-3</v>
      </c>
      <c r="CD26" s="70">
        <v>0.70171646718317648</v>
      </c>
      <c r="CE26" s="70">
        <f t="shared" si="23"/>
        <v>1.9263970617954698E-3</v>
      </c>
      <c r="CG26" s="70">
        <v>0.16389514639836555</v>
      </c>
      <c r="CH26" s="70">
        <v>2.5663863687408823</v>
      </c>
      <c r="CI26" s="70">
        <v>0.15478741543074701</v>
      </c>
      <c r="CJ26" s="70">
        <f t="shared" si="24"/>
        <v>3.983211223247793E-3</v>
      </c>
      <c r="CK26" s="70">
        <v>0.70426715181843236</v>
      </c>
      <c r="CL26" s="70">
        <f t="shared" si="25"/>
        <v>9.6289707658748992E-4</v>
      </c>
      <c r="CN26" s="70">
        <v>9.7028977176843972E-2</v>
      </c>
      <c r="CO26" s="70">
        <v>2.5887979261500429</v>
      </c>
      <c r="CP26" s="70">
        <v>9.0843717334693014E-2</v>
      </c>
      <c r="CQ26" s="70">
        <f t="shared" si="26"/>
        <v>3.120583456535219E-3</v>
      </c>
      <c r="CR26" s="70">
        <v>0.71005978376674916</v>
      </c>
      <c r="CS26" s="70">
        <f t="shared" si="27"/>
        <v>9.5612277899412637E-4</v>
      </c>
      <c r="CU26" s="70">
        <v>2.1731342892535394E-2</v>
      </c>
      <c r="CV26" s="70">
        <v>1.6624486150465088</v>
      </c>
      <c r="CW26" s="70">
        <v>3.2021219837697602E-2</v>
      </c>
      <c r="CX26" s="70">
        <f t="shared" si="28"/>
        <v>2.5085732129372443E-3</v>
      </c>
      <c r="CY26" s="70">
        <v>0.70445946873340393</v>
      </c>
      <c r="CZ26" s="70">
        <f t="shared" si="29"/>
        <v>1.3699408038688867E-3</v>
      </c>
      <c r="DB26" s="70">
        <v>0.21613657991985671</v>
      </c>
      <c r="DC26" s="70">
        <v>0.49143546927527065</v>
      </c>
      <c r="DD26" s="70">
        <v>1.0773611603491331</v>
      </c>
      <c r="DE26" s="70">
        <f t="shared" si="64"/>
        <v>2.380398350250381E-2</v>
      </c>
      <c r="DF26" s="70">
        <v>0.73128015055834206</v>
      </c>
      <c r="DG26" s="70">
        <f t="shared" si="65"/>
        <v>3.6853485443343816E-3</v>
      </c>
      <c r="DI26" s="70">
        <v>8.3095127920491285E-2</v>
      </c>
      <c r="DJ26" s="70">
        <v>2.0987232791220567</v>
      </c>
      <c r="DK26" s="70">
        <v>9.6988427757938062E-2</v>
      </c>
      <c r="DL26" s="70">
        <f t="shared" si="32"/>
        <v>3.628752855002798E-3</v>
      </c>
      <c r="DM26" s="70">
        <v>0.71163613765955258</v>
      </c>
      <c r="DN26" s="70">
        <f t="shared" si="33"/>
        <v>1.1337616392462161E-3</v>
      </c>
      <c r="DP26" s="70">
        <v>1.0031808461885748E-2</v>
      </c>
      <c r="DQ26" s="70">
        <v>0.68438097771750417</v>
      </c>
      <c r="DR26" s="70">
        <v>3.5907142059237729E-2</v>
      </c>
      <c r="DS26" s="70">
        <f t="shared" si="34"/>
        <v>4.3066986936640215E-3</v>
      </c>
      <c r="DT26" s="70">
        <v>0.70054069951541831</v>
      </c>
      <c r="DU26" s="70">
        <f t="shared" si="35"/>
        <v>2.8163553176248864E-3</v>
      </c>
      <c r="DW26" s="70">
        <v>8.4867059109069526E-2</v>
      </c>
      <c r="DX26" s="70">
        <v>1.0529455784943718</v>
      </c>
      <c r="DY26" s="70">
        <v>0.19743891959019211</v>
      </c>
      <c r="DZ26" s="70">
        <f t="shared" si="36"/>
        <v>7.3016514530549548E-3</v>
      </c>
      <c r="EA26" s="70">
        <v>0.71105566640998086</v>
      </c>
      <c r="EB26" s="70">
        <f t="shared" si="37"/>
        <v>1.984978253687777E-3</v>
      </c>
      <c r="ED26" s="70">
        <v>1.8613365062643304E-2</v>
      </c>
      <c r="EE26" s="70">
        <v>0.51623649027176577</v>
      </c>
      <c r="EF26" s="70">
        <v>8.8323390876774058E-2</v>
      </c>
      <c r="EG26" s="70">
        <f t="shared" si="38"/>
        <v>7.5357385439539827E-3</v>
      </c>
      <c r="EH26" s="70">
        <v>0.70841770237202462</v>
      </c>
      <c r="EI26" s="70">
        <f t="shared" si="39"/>
        <v>3.540920861876868E-3</v>
      </c>
      <c r="EK26" s="70">
        <v>0.19859542562337315</v>
      </c>
      <c r="EL26" s="70">
        <v>0.46350513991666292</v>
      </c>
      <c r="EM26" s="70">
        <v>1.0495768052925747</v>
      </c>
      <c r="EN26" s="70">
        <f t="shared" si="40"/>
        <v>2.4297230749532779E-2</v>
      </c>
      <c r="EO26" s="70">
        <v>0.73709485744992453</v>
      </c>
      <c r="EP26" s="70">
        <f t="shared" si="41"/>
        <v>3.8646757876132807E-3</v>
      </c>
      <c r="ER26" s="70">
        <v>7.5976703428848368E-3</v>
      </c>
      <c r="ES26" s="70">
        <v>0.62148437938966772</v>
      </c>
      <c r="ET26" s="70">
        <v>2.9946754805769568E-2</v>
      </c>
      <c r="EU26" s="70">
        <f t="shared" si="42"/>
        <v>4.1861852808757526E-3</v>
      </c>
      <c r="EV26" s="70">
        <v>0.70287328003445149</v>
      </c>
      <c r="EW26" s="70">
        <f t="shared" si="43"/>
        <v>3.0456782928092907E-3</v>
      </c>
      <c r="EY26" s="70">
        <v>7.7328800870030325E-3</v>
      </c>
      <c r="EZ26" s="70">
        <v>1.5472474902656497</v>
      </c>
      <c r="FA26" s="70">
        <v>1.2242807671303629E-2</v>
      </c>
      <c r="FB26" s="70">
        <f t="shared" si="44"/>
        <v>1.6948395478030315E-3</v>
      </c>
      <c r="FC26" s="70">
        <v>0.70071149312594327</v>
      </c>
      <c r="FD26" s="70">
        <f t="shared" si="45"/>
        <v>1.4522012878593511E-3</v>
      </c>
      <c r="FF26" s="70">
        <v>0.19324769233265793</v>
      </c>
      <c r="FG26" s="70">
        <v>0.70535273112054586</v>
      </c>
      <c r="FH26" s="70">
        <v>0.67113131341991772</v>
      </c>
      <c r="FI26" s="70">
        <f t="shared" si="46"/>
        <v>1.5771831164457292E-2</v>
      </c>
      <c r="FJ26" s="70">
        <v>0.73236575196413167</v>
      </c>
      <c r="FK26" s="70">
        <f t="shared" si="47"/>
        <v>2.7481688110388811E-3</v>
      </c>
      <c r="FM26" s="70">
        <v>7.7284448632216021E-2</v>
      </c>
      <c r="FN26" s="70">
        <v>1.1891411333819808</v>
      </c>
      <c r="FO26" s="70">
        <v>0.15920556676075256</v>
      </c>
      <c r="FP26" s="70">
        <f t="shared" si="48"/>
        <v>6.1993063770855433E-3</v>
      </c>
      <c r="FQ26" s="70">
        <v>0.70895010028561445</v>
      </c>
      <c r="FR26" s="70">
        <f t="shared" si="49"/>
        <v>1.7982904674347807E-3</v>
      </c>
      <c r="FT26" s="70">
        <v>0.48726075756243936</v>
      </c>
      <c r="FU26" s="70">
        <v>6.1492085611206697</v>
      </c>
      <c r="FV26" s="70">
        <v>0.19410724748275687</v>
      </c>
      <c r="FW26" s="70">
        <f t="shared" si="50"/>
        <v>2.7403674804875799E-3</v>
      </c>
      <c r="FX26" s="70">
        <v>0.70717587208281874</v>
      </c>
      <c r="FY26" s="70">
        <f t="shared" si="51"/>
        <v>4.7361795181747029E-4</v>
      </c>
      <c r="GA26" s="70">
        <v>1.6323949961664395E-2</v>
      </c>
      <c r="GB26" s="70">
        <v>0.87459886590058633</v>
      </c>
      <c r="GC26" s="70">
        <v>4.5721017117496959E-2</v>
      </c>
      <c r="GD26" s="70">
        <f t="shared" si="52"/>
        <v>4.1934625906826801E-3</v>
      </c>
      <c r="GE26" s="70">
        <v>0.70105711405688531</v>
      </c>
      <c r="GF26" s="70">
        <f t="shared" si="53"/>
        <v>2.3078125446859775E-3</v>
      </c>
      <c r="GH26" s="70">
        <v>0.2390533508922662</v>
      </c>
      <c r="GI26" s="70">
        <v>0.7852434485590053</v>
      </c>
      <c r="GJ26" s="70">
        <v>0.74967981549099161</v>
      </c>
      <c r="GK26" s="70">
        <f t="shared" si="54"/>
        <v>1.566927017171112E-2</v>
      </c>
      <c r="GL26" s="70">
        <v>0.72040972689039739</v>
      </c>
      <c r="GM26" s="70">
        <f t="shared" si="55"/>
        <v>2.5188705880532258E-3</v>
      </c>
      <c r="GN26" s="70">
        <v>15</v>
      </c>
      <c r="GO26" s="70">
        <v>3.6514334627013464E-2</v>
      </c>
      <c r="GP26" s="70">
        <v>2.5650129204889502</v>
      </c>
      <c r="GQ26" s="70">
        <v>3.5055739912382179E-2</v>
      </c>
      <c r="GR26" s="70">
        <f t="shared" si="56"/>
        <v>2.0633144268386097E-3</v>
      </c>
      <c r="GS26" s="70">
        <v>0.70148554330056956</v>
      </c>
      <c r="GT26" s="70">
        <f t="shared" si="57"/>
        <v>9.6331571279375519E-4</v>
      </c>
      <c r="GV26" s="70">
        <v>9.8207907566965069E-2</v>
      </c>
      <c r="GW26" s="70">
        <v>5.4492702856539426</v>
      </c>
      <c r="GX26" s="70">
        <v>4.8341100538388158E-2</v>
      </c>
      <c r="GY26" s="70">
        <f t="shared" si="58"/>
        <v>1.6495574301126966E-3</v>
      </c>
      <c r="GZ26" s="70">
        <v>0.70215841017719682</v>
      </c>
      <c r="HA26" s="70">
        <f t="shared" si="59"/>
        <v>5.2244746309942339E-4</v>
      </c>
      <c r="HC26" s="70">
        <v>9.1635432735322209E-3</v>
      </c>
      <c r="HD26" s="70">
        <v>4.5150654392764658</v>
      </c>
      <c r="HE26" s="70">
        <v>5.115926792477841E-3</v>
      </c>
      <c r="HF26" s="70">
        <f t="shared" si="60"/>
        <v>6.4498701848442327E-4</v>
      </c>
      <c r="HG26" s="70">
        <v>0.70117131624658358</v>
      </c>
      <c r="HH26" s="70">
        <f t="shared" si="61"/>
        <v>6.0864233439470946E-4</v>
      </c>
      <c r="HJ26" s="70">
        <v>9.6821003747068868E-2</v>
      </c>
      <c r="HK26" s="70">
        <v>5.3340594914006001</v>
      </c>
      <c r="HL26" s="70">
        <v>4.5754799948317791E-2</v>
      </c>
      <c r="HM26" s="70">
        <f t="shared" si="62"/>
        <v>1.5735879715080012E-3</v>
      </c>
      <c r="HN26" s="70">
        <v>0.70118933091684932</v>
      </c>
      <c r="HO26" s="70">
        <f t="shared" si="63"/>
        <v>5.3159193833356968E-4</v>
      </c>
    </row>
    <row r="27" spans="1:223" s="70" customFormat="1">
      <c r="A27" s="70">
        <v>3.33918539894352E-2</v>
      </c>
      <c r="B27" s="70">
        <v>0.84720032739544282</v>
      </c>
      <c r="C27" s="70">
        <v>9.8480234105409042E-2</v>
      </c>
      <c r="D27" s="70">
        <f t="shared" si="0"/>
        <v>6.0890107961889617E-3</v>
      </c>
      <c r="E27" s="70">
        <v>0.70418943613440044</v>
      </c>
      <c r="F27" s="70">
        <f t="shared" si="1"/>
        <v>2.368234149208592E-3</v>
      </c>
      <c r="H27" s="70">
        <v>1.6862390734310513E-2</v>
      </c>
      <c r="I27" s="70">
        <v>2.52998382921038</v>
      </c>
      <c r="J27" s="70">
        <v>1.6653137110311536E-2</v>
      </c>
      <c r="K27" s="70">
        <f t="shared" si="2"/>
        <v>1.5003314470124604E-3</v>
      </c>
      <c r="L27" s="70">
        <v>0.70207597362698959</v>
      </c>
      <c r="M27" s="70">
        <f t="shared" si="3"/>
        <v>9.741318772832127E-4</v>
      </c>
      <c r="O27" s="70">
        <v>0.43146913120585961</v>
      </c>
      <c r="P27" s="70">
        <v>1.7011539216963831</v>
      </c>
      <c r="Q27" s="70">
        <v>0.61474883662798541</v>
      </c>
      <c r="R27" s="70">
        <f t="shared" si="4"/>
        <v>9.2803428183134383E-3</v>
      </c>
      <c r="S27" s="70">
        <v>0.72656597158598091</v>
      </c>
      <c r="T27" s="70">
        <f t="shared" si="5"/>
        <v>1.3445766118105615E-3</v>
      </c>
      <c r="V27" s="70">
        <v>4.1177298969254511E-2</v>
      </c>
      <c r="W27" s="70">
        <v>1.4753764262110425</v>
      </c>
      <c r="X27" s="70">
        <v>6.7646699427175272E-2</v>
      </c>
      <c r="Y27" s="70">
        <f t="shared" si="6"/>
        <v>3.7264366151266923E-3</v>
      </c>
      <c r="Z27" s="70">
        <v>0.70930473803913996</v>
      </c>
      <c r="AA27" s="70">
        <f t="shared" si="7"/>
        <v>1.5093857950593222E-3</v>
      </c>
      <c r="AC27" s="70">
        <v>1.1492401287728372E-2</v>
      </c>
      <c r="AD27" s="70">
        <v>2.8093331734736937</v>
      </c>
      <c r="AE27" s="70">
        <v>9.9151463895776355E-3</v>
      </c>
      <c r="AF27" s="70">
        <f t="shared" si="8"/>
        <v>1.1034086772657478E-3</v>
      </c>
      <c r="AG27" s="70">
        <v>0.70471090196969255</v>
      </c>
      <c r="AH27" s="70">
        <f t="shared" si="9"/>
        <v>8.947125466979086E-4</v>
      </c>
      <c r="AJ27" s="70">
        <v>7.3926244197285128E-3</v>
      </c>
      <c r="AK27" s="70">
        <v>1.2389917262899988</v>
      </c>
      <c r="AL27" s="70">
        <v>1.4461782721616504E-2</v>
      </c>
      <c r="AM27" s="70">
        <f t="shared" si="10"/>
        <v>2.0522836512628299E-3</v>
      </c>
      <c r="AN27" s="70">
        <v>0.70197179149761968</v>
      </c>
      <c r="AO27" s="70">
        <f t="shared" si="11"/>
        <v>1.7393133030639519E-3</v>
      </c>
      <c r="AQ27" s="70">
        <v>1.5729366090148928E-2</v>
      </c>
      <c r="AR27" s="70">
        <v>2.1720259090523704</v>
      </c>
      <c r="AS27" s="70">
        <v>1.7552452846570345E-2</v>
      </c>
      <c r="AT27" s="70">
        <f t="shared" si="12"/>
        <v>1.6431361020515104E-3</v>
      </c>
      <c r="AU27" s="70">
        <v>0.70220330435260891</v>
      </c>
      <c r="AV27" s="70">
        <f t="shared" si="13"/>
        <v>1.1025923714244766E-3</v>
      </c>
      <c r="AX27" s="70">
        <v>4.4976622774163623E-2</v>
      </c>
      <c r="AY27" s="70">
        <v>0.7653090019327029</v>
      </c>
      <c r="AZ27" s="70">
        <v>0.14244316539251939</v>
      </c>
      <c r="BA27" s="70">
        <f t="shared" si="14"/>
        <v>7.4742818628312164E-3</v>
      </c>
      <c r="BB27" s="70">
        <v>0.70424107150314608</v>
      </c>
      <c r="BC27" s="70">
        <f t="shared" si="15"/>
        <v>2.5720171807097178E-3</v>
      </c>
      <c r="BE27" s="70">
        <v>1.6884305404902791E-2</v>
      </c>
      <c r="BF27" s="70">
        <v>2.3961182663135938</v>
      </c>
      <c r="BG27" s="70">
        <v>1.7079161498316672E-2</v>
      </c>
      <c r="BH27" s="70">
        <f t="shared" si="16"/>
        <v>1.5376125241821493E-3</v>
      </c>
      <c r="BI27" s="70">
        <v>0.69992939406438193</v>
      </c>
      <c r="BJ27" s="70">
        <f t="shared" si="17"/>
        <v>1.0180958463515159E-3</v>
      </c>
      <c r="BL27" s="70">
        <v>3.5393144244476415E-3</v>
      </c>
      <c r="BM27" s="70">
        <v>1.8215411847241647</v>
      </c>
      <c r="BN27" s="70">
        <v>4.7094668803652259E-3</v>
      </c>
      <c r="BO27" s="70">
        <f t="shared" si="18"/>
        <v>1.0028613703291858E-3</v>
      </c>
      <c r="BP27" s="70">
        <v>0.69880717295790473</v>
      </c>
      <c r="BQ27" s="70">
        <f t="shared" si="19"/>
        <v>1.2719583790689179E-3</v>
      </c>
      <c r="BS27" s="70">
        <v>1.7099412640848525E-2</v>
      </c>
      <c r="BT27" s="70">
        <v>0.70571334317254519</v>
      </c>
      <c r="BU27" s="70">
        <v>5.8727898422317161E-2</v>
      </c>
      <c r="BV27" s="70">
        <f t="shared" si="20"/>
        <v>5.2504367124609017E-3</v>
      </c>
      <c r="BW27" s="70">
        <v>0.72124611519690807</v>
      </c>
      <c r="BX27" s="70">
        <f t="shared" si="21"/>
        <v>2.7470284766847762E-3</v>
      </c>
      <c r="BZ27" s="70">
        <v>1.075593224715928E-2</v>
      </c>
      <c r="CA27" s="70">
        <v>1.0272312546829581</v>
      </c>
      <c r="CB27" s="70">
        <v>2.5378820207015963E-2</v>
      </c>
      <c r="CC27" s="70">
        <f t="shared" si="22"/>
        <v>2.9292534792969794E-3</v>
      </c>
      <c r="CD27" s="70">
        <v>0.70091822676556892</v>
      </c>
      <c r="CE27" s="70">
        <f t="shared" si="23"/>
        <v>2.0252319303758785E-3</v>
      </c>
      <c r="CG27" s="70">
        <v>0.16216036987259502</v>
      </c>
      <c r="CH27" s="70">
        <v>2.5957436367887037</v>
      </c>
      <c r="CI27" s="70">
        <v>0.15141696055872766</v>
      </c>
      <c r="CJ27" s="70">
        <f t="shared" si="24"/>
        <v>3.9193909484471524E-3</v>
      </c>
      <c r="CK27" s="70">
        <v>0.70279212129232405</v>
      </c>
      <c r="CL27" s="70">
        <f t="shared" si="25"/>
        <v>9.5404483460207184E-4</v>
      </c>
      <c r="CN27" s="70">
        <v>9.8251171543599844E-2</v>
      </c>
      <c r="CO27" s="70">
        <v>2.623029008024</v>
      </c>
      <c r="CP27" s="70">
        <v>9.0787538242773677E-2</v>
      </c>
      <c r="CQ27" s="70">
        <f t="shared" si="26"/>
        <v>3.09721783890754E-3</v>
      </c>
      <c r="CR27" s="70">
        <v>0.71060184089058853</v>
      </c>
      <c r="CS27" s="70">
        <f t="shared" si="27"/>
        <v>9.459784709901091E-4</v>
      </c>
      <c r="CU27" s="70">
        <v>2.2986674931766714E-2</v>
      </c>
      <c r="CV27" s="70">
        <v>1.6644651969018696</v>
      </c>
      <c r="CW27" s="70">
        <v>3.3829920232299311E-2</v>
      </c>
      <c r="CX27" s="70">
        <f t="shared" si="28"/>
        <v>2.5695153594924168E-3</v>
      </c>
      <c r="CY27" s="70">
        <v>0.70493043389766941</v>
      </c>
      <c r="CZ27" s="70">
        <f t="shared" si="29"/>
        <v>1.3685929325009121E-3</v>
      </c>
      <c r="DB27" s="70">
        <v>0.21598538025861022</v>
      </c>
      <c r="DC27" s="70">
        <v>0.51088671018373177</v>
      </c>
      <c r="DD27" s="70">
        <v>1.0356172796355434</v>
      </c>
      <c r="DE27" s="70">
        <f t="shared" si="64"/>
        <v>2.2890489170248333E-2</v>
      </c>
      <c r="DF27" s="70">
        <v>0.72596306296639279</v>
      </c>
      <c r="DG27" s="70">
        <f t="shared" si="65"/>
        <v>3.5709994634208105E-3</v>
      </c>
      <c r="DI27" s="70">
        <v>8.2088882195585536E-2</v>
      </c>
      <c r="DJ27" s="70">
        <v>1.9939725522504756</v>
      </c>
      <c r="DK27" s="70">
        <v>0.10084739963584817</v>
      </c>
      <c r="DL27" s="70">
        <f t="shared" si="32"/>
        <v>3.798548162204166E-3</v>
      </c>
      <c r="DM27" s="70">
        <v>0.7119641658850403</v>
      </c>
      <c r="DN27" s="70">
        <f t="shared" si="33"/>
        <v>1.1818909135883759E-3</v>
      </c>
      <c r="DP27" s="70">
        <v>9.9342356431642038E-3</v>
      </c>
      <c r="DQ27" s="70">
        <v>0.67878979373523129</v>
      </c>
      <c r="DR27" s="70">
        <v>3.5850786849145208E-2</v>
      </c>
      <c r="DS27" s="70">
        <f t="shared" si="34"/>
        <v>4.3231590261868583E-3</v>
      </c>
      <c r="DT27" s="70">
        <v>0.69989143532209186</v>
      </c>
      <c r="DU27" s="70">
        <f t="shared" si="35"/>
        <v>2.8351777893176012E-3</v>
      </c>
      <c r="DW27" s="70">
        <v>8.5892162982787928E-2</v>
      </c>
      <c r="DX27" s="70">
        <v>1.0406819415650443</v>
      </c>
      <c r="DY27" s="70">
        <v>0.20217854148186001</v>
      </c>
      <c r="DZ27" s="70">
        <f t="shared" si="36"/>
        <v>7.4276300439660584E-3</v>
      </c>
      <c r="EA27" s="70">
        <v>0.70786292514524585</v>
      </c>
      <c r="EB27" s="70">
        <f t="shared" si="37"/>
        <v>2.0039511633649322E-3</v>
      </c>
      <c r="ED27" s="70">
        <v>1.9424735600064108E-2</v>
      </c>
      <c r="EE27" s="70">
        <v>0.55028955911638078</v>
      </c>
      <c r="EF27" s="70">
        <v>8.6469586367938708E-2</v>
      </c>
      <c r="EG27" s="70">
        <f t="shared" si="38"/>
        <v>7.2061503295354811E-3</v>
      </c>
      <c r="EH27" s="70">
        <v>0.70363623295572297</v>
      </c>
      <c r="EI27" s="70">
        <f t="shared" si="39"/>
        <v>3.3619345240100611E-3</v>
      </c>
      <c r="EK27" s="70">
        <v>0.20936264431292601</v>
      </c>
      <c r="EL27" s="70">
        <v>0.48230430855336637</v>
      </c>
      <c r="EM27" s="70">
        <v>1.0633533204743784</v>
      </c>
      <c r="EN27" s="70">
        <f t="shared" si="40"/>
        <v>2.3910339377899454E-2</v>
      </c>
      <c r="EO27" s="70">
        <v>0.72210529890726705</v>
      </c>
      <c r="EP27" s="70">
        <f t="shared" si="41"/>
        <v>3.7419036229732507E-3</v>
      </c>
      <c r="ER27" s="70">
        <v>8.0107156251817673E-3</v>
      </c>
      <c r="ES27" s="70">
        <v>0.62927321906544953</v>
      </c>
      <c r="ET27" s="70">
        <v>3.1183984354134511E-2</v>
      </c>
      <c r="EU27" s="70">
        <f t="shared" si="42"/>
        <v>4.2338192643973736E-3</v>
      </c>
      <c r="EV27" s="70">
        <v>0.70160785955881677</v>
      </c>
      <c r="EW27" s="70">
        <f t="shared" si="43"/>
        <v>3.015031779935228E-3</v>
      </c>
      <c r="EY27" s="70">
        <v>7.9883267171151386E-3</v>
      </c>
      <c r="EZ27" s="70">
        <v>1.4901950203316963</v>
      </c>
      <c r="FA27" s="70">
        <v>1.3131436845793723E-2</v>
      </c>
      <c r="FB27" s="70">
        <f t="shared" si="44"/>
        <v>1.7855939196633032E-3</v>
      </c>
      <c r="FC27" s="70">
        <v>0.700083269682786</v>
      </c>
      <c r="FD27" s="70">
        <f t="shared" si="45"/>
        <v>1.4971867017733564E-3</v>
      </c>
      <c r="FF27" s="70">
        <v>0.19402453563017658</v>
      </c>
      <c r="FG27" s="70">
        <v>0.71303408173343974</v>
      </c>
      <c r="FH27" s="70">
        <v>0.66657021242679126</v>
      </c>
      <c r="FI27" s="70">
        <f t="shared" si="46"/>
        <v>1.5630054478002975E-2</v>
      </c>
      <c r="FJ27" s="70">
        <v>0.72845884847496034</v>
      </c>
      <c r="FK27" s="70">
        <f t="shared" si="47"/>
        <v>2.7241047908887345E-3</v>
      </c>
      <c r="FM27" s="70">
        <v>7.9611426921892062E-2</v>
      </c>
      <c r="FN27" s="70">
        <v>1.1673159064708145</v>
      </c>
      <c r="FO27" s="70">
        <v>0.16706541076475273</v>
      </c>
      <c r="FP27" s="70">
        <f t="shared" si="48"/>
        <v>6.3998927819119145E-3</v>
      </c>
      <c r="FQ27" s="70">
        <v>0.71062597885133538</v>
      </c>
      <c r="FR27" s="70">
        <f t="shared" si="49"/>
        <v>1.8255443192586472E-3</v>
      </c>
      <c r="FT27" s="70">
        <v>0.47457135346421264</v>
      </c>
      <c r="FU27" s="70">
        <v>6.1617951747536361</v>
      </c>
      <c r="FV27" s="70">
        <v>0.18866606862717913</v>
      </c>
      <c r="FW27" s="70">
        <f t="shared" si="50"/>
        <v>2.702559523133711E-3</v>
      </c>
      <c r="FX27" s="70">
        <v>0.70675272489852725</v>
      </c>
      <c r="FY27" s="70">
        <f t="shared" si="51"/>
        <v>4.7283222915916356E-4</v>
      </c>
      <c r="GA27" s="70">
        <v>1.6842871677486763E-2</v>
      </c>
      <c r="GB27" s="70">
        <v>0.93158198291209393</v>
      </c>
      <c r="GC27" s="70">
        <v>4.4288869778962341E-2</v>
      </c>
      <c r="GD27" s="70">
        <f t="shared" si="52"/>
        <v>3.9926653403558931E-3</v>
      </c>
      <c r="GE27" s="70">
        <v>0.70105906634111126</v>
      </c>
      <c r="GF27" s="70">
        <f t="shared" si="53"/>
        <v>2.1925113342010144E-3</v>
      </c>
      <c r="GH27" s="70">
        <v>0.23854996458950845</v>
      </c>
      <c r="GI27" s="70">
        <v>0.76551156385918007</v>
      </c>
      <c r="GJ27" s="70">
        <v>0.76738429139561315</v>
      </c>
      <c r="GK27" s="70">
        <f t="shared" si="54"/>
        <v>1.6057956780913176E-2</v>
      </c>
      <c r="GL27" s="70">
        <v>0.72208386323268925</v>
      </c>
      <c r="GM27" s="70">
        <f t="shared" si="55"/>
        <v>2.5714645350532086E-3</v>
      </c>
      <c r="GN27" s="70">
        <v>16</v>
      </c>
      <c r="GO27" s="70">
        <v>3.7568874642985403E-2</v>
      </c>
      <c r="GP27" s="70">
        <v>2.5698614339135228</v>
      </c>
      <c r="GQ27" s="70">
        <v>3.6000106302662239E-2</v>
      </c>
      <c r="GR27" s="70">
        <f t="shared" si="56"/>
        <v>2.0859171647516386E-3</v>
      </c>
      <c r="GS27" s="70">
        <v>0.70117071679966914</v>
      </c>
      <c r="GT27" s="70">
        <f t="shared" si="57"/>
        <v>9.618396642487513E-4</v>
      </c>
      <c r="GV27" s="70">
        <v>9.3920496998154843E-2</v>
      </c>
      <c r="GW27" s="70">
        <v>5.4782138595354679</v>
      </c>
      <c r="GX27" s="70">
        <v>4.5986443639198113E-2</v>
      </c>
      <c r="GY27" s="70">
        <f t="shared" si="58"/>
        <v>1.6082829560586512E-3</v>
      </c>
      <c r="GZ27" s="70">
        <v>0.70206941295322611</v>
      </c>
      <c r="HA27" s="70">
        <f t="shared" si="59"/>
        <v>5.2020498653106856E-4</v>
      </c>
      <c r="HC27" s="70">
        <v>9.9314594163241281E-3</v>
      </c>
      <c r="HD27" s="70">
        <v>4.4548659799099832</v>
      </c>
      <c r="HE27" s="70">
        <v>5.6195736090115739E-3</v>
      </c>
      <c r="HF27" s="70">
        <f t="shared" si="60"/>
        <v>6.7775505706947083E-4</v>
      </c>
      <c r="HG27" s="70">
        <v>0.70136767411356471</v>
      </c>
      <c r="HH27" s="70">
        <f t="shared" si="61"/>
        <v>6.1531235320718E-4</v>
      </c>
      <c r="HJ27" s="70">
        <v>8.9264806384482601E-2</v>
      </c>
      <c r="HK27" s="70">
        <v>5.3235562270874137</v>
      </c>
      <c r="HL27" s="70">
        <v>4.2267188161077968E-2</v>
      </c>
      <c r="HM27" s="70">
        <f t="shared" si="62"/>
        <v>1.5202049250343283E-3</v>
      </c>
      <c r="HN27" s="70">
        <v>0.70143983791360454</v>
      </c>
      <c r="HO27" s="70">
        <f t="shared" si="63"/>
        <v>5.3244342210625431E-4</v>
      </c>
    </row>
    <row r="28" spans="1:223" s="70" customFormat="1">
      <c r="A28" s="70">
        <v>3.2973330536922876E-2</v>
      </c>
      <c r="B28" s="70">
        <v>0.83779426171053761</v>
      </c>
      <c r="C28" s="70">
        <v>9.8337709690708278E-2</v>
      </c>
      <c r="D28" s="70">
        <f t="shared" si="0"/>
        <v>6.1226013489905041E-3</v>
      </c>
      <c r="E28" s="70">
        <v>0.70577997516078361</v>
      </c>
      <c r="F28" s="70">
        <f t="shared" si="1"/>
        <v>2.3898013978358151E-3</v>
      </c>
      <c r="H28" s="70">
        <v>1.7239022627878776E-2</v>
      </c>
      <c r="I28" s="70">
        <v>2.5083807516859955</v>
      </c>
      <c r="J28" s="70">
        <v>1.7171721440455916E-2</v>
      </c>
      <c r="K28" s="70">
        <f t="shared" si="2"/>
        <v>1.5283364662702264E-3</v>
      </c>
      <c r="L28" s="70">
        <v>0.70317283465937475</v>
      </c>
      <c r="M28" s="70">
        <f t="shared" si="3"/>
        <v>9.8093871525701463E-4</v>
      </c>
      <c r="O28" s="70">
        <v>0.42409719802844864</v>
      </c>
      <c r="P28" s="70">
        <v>1.692956947646689</v>
      </c>
      <c r="Q28" s="70">
        <v>0.60717109044723483</v>
      </c>
      <c r="R28" s="70">
        <f t="shared" si="4"/>
        <v>9.2533982375706016E-3</v>
      </c>
      <c r="S28" s="70">
        <v>0.72863578929179695</v>
      </c>
      <c r="T28" s="70">
        <f t="shared" si="5"/>
        <v>1.3498604790939408E-3</v>
      </c>
      <c r="V28" s="70">
        <v>4.3094635275851938E-2</v>
      </c>
      <c r="W28" s="70">
        <v>1.4546741592663863</v>
      </c>
      <c r="X28" s="70">
        <v>7.1804073260113538E-2</v>
      </c>
      <c r="Y28" s="70">
        <f t="shared" si="6"/>
        <v>3.857496122695057E-3</v>
      </c>
      <c r="Z28" s="70">
        <v>0.71145833509419609</v>
      </c>
      <c r="AA28" s="70">
        <f t="shared" si="7"/>
        <v>1.5268050809917845E-3</v>
      </c>
      <c r="AC28" s="70">
        <v>1.1943541537561364E-2</v>
      </c>
      <c r="AD28" s="70">
        <v>2.8128809061741933</v>
      </c>
      <c r="AE28" s="70">
        <v>1.0291374331176844E-2</v>
      </c>
      <c r="AF28" s="70">
        <f t="shared" si="8"/>
        <v>1.1212349560011611E-3</v>
      </c>
      <c r="AG28" s="70">
        <v>0.70467880879797229</v>
      </c>
      <c r="AH28" s="70">
        <f t="shared" si="9"/>
        <v>8.9379613502147607E-4</v>
      </c>
      <c r="AJ28" s="70">
        <v>7.7492275476294826E-3</v>
      </c>
      <c r="AK28" s="70">
        <v>1.1579503498122048</v>
      </c>
      <c r="AL28" s="70">
        <v>1.6220344408113554E-2</v>
      </c>
      <c r="AM28" s="70">
        <f t="shared" si="10"/>
        <v>2.2428606461283897E-3</v>
      </c>
      <c r="AN28" s="70">
        <v>0.70321462222141184</v>
      </c>
      <c r="AO28" s="70">
        <f t="shared" si="11"/>
        <v>1.8375244845938844E-3</v>
      </c>
      <c r="AQ28" s="70">
        <v>1.6533701903270442E-2</v>
      </c>
      <c r="AR28" s="70">
        <v>2.1586831616583635</v>
      </c>
      <c r="AS28" s="70">
        <v>1.8564052812279831E-2</v>
      </c>
      <c r="AT28" s="70">
        <f t="shared" si="12"/>
        <v>1.6907308367106733E-3</v>
      </c>
      <c r="AU28" s="70">
        <v>0.7031148152904042</v>
      </c>
      <c r="AV28" s="70">
        <f t="shared" si="13"/>
        <v>1.108123013909657E-3</v>
      </c>
      <c r="AX28" s="70">
        <v>4.2033653585519783E-2</v>
      </c>
      <c r="AY28" s="70">
        <v>0.73590439185024048</v>
      </c>
      <c r="AZ28" s="70">
        <v>0.13844183335725532</v>
      </c>
      <c r="BA28" s="70">
        <f t="shared" si="14"/>
        <v>7.540305165808738E-3</v>
      </c>
      <c r="BB28" s="70">
        <v>0.7042270935335142</v>
      </c>
      <c r="BC28" s="70">
        <f t="shared" si="15"/>
        <v>2.6551581363645177E-3</v>
      </c>
      <c r="BE28" s="70">
        <v>1.9468245556865479E-2</v>
      </c>
      <c r="BF28" s="70">
        <v>2.3564698504421995</v>
      </c>
      <c r="BG28" s="70">
        <v>2.0024262222747839E-2</v>
      </c>
      <c r="BH28" s="70">
        <f t="shared" si="16"/>
        <v>1.6667138864209616E-3</v>
      </c>
      <c r="BI28" s="70">
        <v>0.69995994662043204</v>
      </c>
      <c r="BJ28" s="70">
        <f t="shared" si="17"/>
        <v>1.0319834007478492E-3</v>
      </c>
      <c r="BL28" s="70">
        <v>3.4224041762285127E-3</v>
      </c>
      <c r="BM28" s="70">
        <v>1.6831866490420149</v>
      </c>
      <c r="BN28" s="70">
        <v>4.9282259985465255E-3</v>
      </c>
      <c r="BO28" s="70">
        <f t="shared" si="18"/>
        <v>1.0690491585722323E-3</v>
      </c>
      <c r="BP28" s="70">
        <v>0.69899235069323473</v>
      </c>
      <c r="BQ28" s="70">
        <f t="shared" si="19"/>
        <v>1.3562194081920107E-3</v>
      </c>
      <c r="BS28" s="70">
        <v>1.7000446595547111E-2</v>
      </c>
      <c r="BT28" s="70">
        <v>0.71143468258269227</v>
      </c>
      <c r="BU28" s="70">
        <v>5.7918444946794878E-2</v>
      </c>
      <c r="BV28" s="70">
        <f t="shared" si="20"/>
        <v>5.1946567562887614E-3</v>
      </c>
      <c r="BW28" s="70">
        <v>0.72450226491356462</v>
      </c>
      <c r="BX28" s="70">
        <f t="shared" si="21"/>
        <v>2.7290765486676135E-3</v>
      </c>
      <c r="BZ28" s="70">
        <v>9.7444324841282747E-3</v>
      </c>
      <c r="CA28" s="70">
        <v>0.95867241321554897</v>
      </c>
      <c r="CB28" s="70">
        <v>2.4636437998385809E-2</v>
      </c>
      <c r="CC28" s="70">
        <f t="shared" si="22"/>
        <v>3.0025943450909258E-3</v>
      </c>
      <c r="CD28" s="70">
        <v>0.70108186907135339</v>
      </c>
      <c r="CE28" s="70">
        <f t="shared" si="23"/>
        <v>2.1420674285886499E-3</v>
      </c>
      <c r="CG28" s="70">
        <v>0.16209601086638328</v>
      </c>
      <c r="CH28" s="70">
        <v>2.5787479437473646</v>
      </c>
      <c r="CI28" s="70">
        <v>0.15235440956065371</v>
      </c>
      <c r="CJ28" s="70">
        <f t="shared" si="24"/>
        <v>3.944519264841323E-3</v>
      </c>
      <c r="CK28" s="70">
        <v>0.70388523598767705</v>
      </c>
      <c r="CL28" s="70">
        <f t="shared" si="25"/>
        <v>9.5914737390800095E-4</v>
      </c>
      <c r="CN28" s="70">
        <v>9.8356526291678292E-2</v>
      </c>
      <c r="CO28" s="70">
        <v>2.6452815200522624</v>
      </c>
      <c r="CP28" s="70">
        <v>9.0120352166824291E-2</v>
      </c>
      <c r="CQ28" s="70">
        <f t="shared" si="26"/>
        <v>3.0726417839248782E-3</v>
      </c>
      <c r="CR28" s="70">
        <v>0.70978817960948926</v>
      </c>
      <c r="CS28" s="70">
        <f t="shared" si="27"/>
        <v>9.3951167953050768E-4</v>
      </c>
      <c r="CU28" s="70">
        <v>2.3607059145052695E-2</v>
      </c>
      <c r="CV28" s="70">
        <v>1.6615832583532872</v>
      </c>
      <c r="CW28" s="70">
        <v>3.4803211330229573E-2</v>
      </c>
      <c r="CX28" s="70">
        <f t="shared" si="28"/>
        <v>2.6049347155851568E-3</v>
      </c>
      <c r="CY28" s="70">
        <v>0.70420062390583471</v>
      </c>
      <c r="CZ28" s="70">
        <f t="shared" si="29"/>
        <v>1.3705201119980982E-3</v>
      </c>
      <c r="DB28" s="70">
        <v>0.21688145637296324</v>
      </c>
      <c r="DC28" s="70">
        <v>0.52326465648088927</v>
      </c>
      <c r="DD28" s="70">
        <v>1.0153144274761137</v>
      </c>
      <c r="DE28" s="70">
        <f t="shared" si="64"/>
        <v>2.2390593677116696E-2</v>
      </c>
      <c r="DF28" s="70">
        <v>0.71819429928070821</v>
      </c>
      <c r="DG28" s="70">
        <f t="shared" si="65"/>
        <v>3.5022535680496116E-3</v>
      </c>
      <c r="DI28" s="70">
        <v>8.3666740845431076E-2</v>
      </c>
      <c r="DJ28" s="70">
        <v>1.9086679603625063</v>
      </c>
      <c r="DK28" s="70">
        <v>0.10737965559816171</v>
      </c>
      <c r="DL28" s="70">
        <f t="shared" si="32"/>
        <v>4.0023861833446113E-3</v>
      </c>
      <c r="DM28" s="70">
        <v>0.71280679853436568</v>
      </c>
      <c r="DN28" s="70">
        <f t="shared" si="33"/>
        <v>1.2246057471512492E-3</v>
      </c>
      <c r="DP28" s="70">
        <v>9.5861341817233148E-3</v>
      </c>
      <c r="DQ28" s="70">
        <v>0.66923186013600988</v>
      </c>
      <c r="DR28" s="70">
        <v>3.5088631757107455E-2</v>
      </c>
      <c r="DS28" s="70">
        <f t="shared" si="34"/>
        <v>4.3152351673630797E-3</v>
      </c>
      <c r="DT28" s="70">
        <v>0.7017887541080805</v>
      </c>
      <c r="DU28" s="70">
        <f t="shared" si="35"/>
        <v>2.8680132845667061E-3</v>
      </c>
      <c r="DW28" s="70">
        <v>8.6113900777693875E-2</v>
      </c>
      <c r="DX28" s="70">
        <v>1.028645154663375</v>
      </c>
      <c r="DY28" s="70">
        <v>0.20507240081513761</v>
      </c>
      <c r="DZ28" s="70">
        <f t="shared" si="36"/>
        <v>7.5232493029707284E-3</v>
      </c>
      <c r="EA28" s="70">
        <v>0.71009616045938029</v>
      </c>
      <c r="EB28" s="70">
        <f t="shared" si="37"/>
        <v>2.0229712454465721E-3</v>
      </c>
      <c r="ED28" s="70">
        <v>2.1551169165397836E-2</v>
      </c>
      <c r="EE28" s="70">
        <v>0.58578703275252675</v>
      </c>
      <c r="EF28" s="70">
        <v>9.0121958359809323E-2</v>
      </c>
      <c r="EG28" s="70">
        <f t="shared" si="38"/>
        <v>7.0927033356705926E-3</v>
      </c>
      <c r="EH28" s="70">
        <v>0.70480978650044745</v>
      </c>
      <c r="EI28" s="70">
        <f t="shared" si="39"/>
        <v>3.1955431370827166E-3</v>
      </c>
      <c r="EK28" s="70">
        <v>0.22372491513711057</v>
      </c>
      <c r="EL28" s="70">
        <v>0.50899477344274835</v>
      </c>
      <c r="EM28" s="70">
        <v>1.0767145141390992</v>
      </c>
      <c r="EN28" s="70">
        <f t="shared" si="40"/>
        <v>2.3341650647302228E-2</v>
      </c>
      <c r="EO28" s="70">
        <v>0.73496157003798046</v>
      </c>
      <c r="EP28" s="70">
        <f t="shared" si="41"/>
        <v>3.5817737260392321E-3</v>
      </c>
      <c r="ER28" s="70">
        <v>7.3707249992299535E-3</v>
      </c>
      <c r="ES28" s="70">
        <v>0.62497429974066154</v>
      </c>
      <c r="ET28" s="70">
        <v>2.8890003047357764E-2</v>
      </c>
      <c r="EU28" s="70">
        <f t="shared" si="42"/>
        <v>4.1065117358273931E-3</v>
      </c>
      <c r="EV28" s="70">
        <v>0.70342402345551569</v>
      </c>
      <c r="EW28" s="70">
        <f t="shared" si="43"/>
        <v>3.0318610362020334E-3</v>
      </c>
      <c r="EY28" s="70">
        <v>7.7773657521779636E-3</v>
      </c>
      <c r="EZ28" s="70">
        <v>1.4494340830993269</v>
      </c>
      <c r="FA28" s="70">
        <v>1.3144182854547617E-2</v>
      </c>
      <c r="FB28" s="70">
        <f t="shared" si="44"/>
        <v>1.8138796859269034E-3</v>
      </c>
      <c r="FC28" s="70">
        <v>0.69965198850667898</v>
      </c>
      <c r="FD28" s="70">
        <f t="shared" si="45"/>
        <v>1.5312856312571391E-3</v>
      </c>
      <c r="FF28" s="70">
        <v>0.19714300213482736</v>
      </c>
      <c r="FG28" s="70">
        <v>0.73203821813179915</v>
      </c>
      <c r="FH28" s="70">
        <v>0.65970100971903878</v>
      </c>
      <c r="FI28" s="70">
        <f t="shared" si="46"/>
        <v>1.5333673851339521E-2</v>
      </c>
      <c r="FJ28" s="70">
        <v>0.73002612935830069</v>
      </c>
      <c r="FK28" s="70">
        <f t="shared" si="47"/>
        <v>2.6665390943760863E-3</v>
      </c>
      <c r="FM28" s="70">
        <v>8.3766774900395372E-2</v>
      </c>
      <c r="FN28" s="70">
        <v>1.1413053636372181</v>
      </c>
      <c r="FO28" s="70">
        <v>0.17979163215783997</v>
      </c>
      <c r="FP28" s="70">
        <f t="shared" si="48"/>
        <v>6.6970034276444919E-3</v>
      </c>
      <c r="FQ28" s="70">
        <v>0.71186414507937068</v>
      </c>
      <c r="FR28" s="70">
        <f t="shared" si="49"/>
        <v>1.85925541758501E-3</v>
      </c>
      <c r="FT28" s="70">
        <v>0.46611768431328393</v>
      </c>
      <c r="FU28" s="70">
        <v>6.1817594305257382</v>
      </c>
      <c r="FV28" s="70">
        <v>0.18470685701362941</v>
      </c>
      <c r="FW28" s="70">
        <f t="shared" si="50"/>
        <v>2.672179075838645E-3</v>
      </c>
      <c r="FX28" s="70">
        <v>0.70744077577447939</v>
      </c>
      <c r="FY28" s="70">
        <f t="shared" si="51"/>
        <v>4.7159190239170665E-4</v>
      </c>
      <c r="GA28" s="70">
        <v>1.7997185641294124E-2</v>
      </c>
      <c r="GB28" s="70">
        <v>0.97991821329925632</v>
      </c>
      <c r="GC28" s="70">
        <v>4.4989825105843768E-2</v>
      </c>
      <c r="GD28" s="70">
        <f t="shared" si="52"/>
        <v>3.9103909357628176E-3</v>
      </c>
      <c r="GE28" s="70">
        <v>0.70208045777832029</v>
      </c>
      <c r="GF28" s="70">
        <f t="shared" si="53"/>
        <v>2.1042785235445933E-3</v>
      </c>
      <c r="GH28" s="70">
        <v>0.24125522055447512</v>
      </c>
      <c r="GI28" s="70">
        <v>0.76265462985034593</v>
      </c>
      <c r="GJ28" s="70">
        <v>0.77899400016031661</v>
      </c>
      <c r="GK28" s="70">
        <f t="shared" si="54"/>
        <v>1.6199926546389559E-2</v>
      </c>
      <c r="GL28" s="70">
        <v>0.7236948790800829</v>
      </c>
      <c r="GM28" s="70">
        <f t="shared" si="55"/>
        <v>2.5792836237302406E-3</v>
      </c>
      <c r="GN28" s="70">
        <v>17</v>
      </c>
      <c r="GO28" s="70">
        <v>3.7899168403203051E-2</v>
      </c>
      <c r="GP28" s="70">
        <v>2.5731794575730356</v>
      </c>
      <c r="GQ28" s="70">
        <v>3.6269778965695693E-2</v>
      </c>
      <c r="GR28" s="70">
        <f t="shared" si="56"/>
        <v>2.0914310923279647E-3</v>
      </c>
      <c r="GS28" s="70">
        <v>0.7000473978172812</v>
      </c>
      <c r="GT28" s="70">
        <f t="shared" si="57"/>
        <v>9.6083245250937264E-4</v>
      </c>
      <c r="GV28" s="70">
        <v>8.8773511812257691E-2</v>
      </c>
      <c r="GW28" s="70">
        <v>5.4253156668283617</v>
      </c>
      <c r="GX28" s="70">
        <v>4.3890124551049979E-2</v>
      </c>
      <c r="GY28" s="70">
        <f t="shared" si="58"/>
        <v>1.5833840464790664E-3</v>
      </c>
      <c r="GZ28" s="70">
        <v>0.70182080555717563</v>
      </c>
      <c r="HA28" s="70">
        <f t="shared" si="59"/>
        <v>5.2431979541416713E-4</v>
      </c>
      <c r="HC28" s="70">
        <v>9.6718805709213353E-3</v>
      </c>
      <c r="HD28" s="70">
        <v>4.4954503235390471</v>
      </c>
      <c r="HE28" s="70">
        <v>5.4232878702334033E-3</v>
      </c>
      <c r="HF28" s="70">
        <f t="shared" si="60"/>
        <v>6.6369682960672736E-4</v>
      </c>
      <c r="HG28" s="70">
        <v>0.70067005822091011</v>
      </c>
      <c r="HH28" s="70">
        <f t="shared" si="61"/>
        <v>6.1079788390025393E-4</v>
      </c>
      <c r="HJ28" s="70">
        <v>8.3886883521407066E-2</v>
      </c>
      <c r="HK28" s="70">
        <v>5.2631965578444566</v>
      </c>
      <c r="HL28" s="70">
        <v>4.0176250773047005E-2</v>
      </c>
      <c r="HM28" s="70">
        <f t="shared" si="62"/>
        <v>1.4953318518825423E-3</v>
      </c>
      <c r="HN28" s="70">
        <v>0.70095583711947795</v>
      </c>
      <c r="HO28" s="70">
        <f t="shared" si="63"/>
        <v>5.373963321881059E-4</v>
      </c>
    </row>
    <row r="29" spans="1:223" s="70" customFormat="1">
      <c r="A29" s="70">
        <v>3.2824446127471998E-2</v>
      </c>
      <c r="B29" s="70">
        <v>0.83462770723381285</v>
      </c>
      <c r="C29" s="70">
        <v>9.8265091579090275E-2</v>
      </c>
      <c r="D29" s="70">
        <f t="shared" si="0"/>
        <v>6.1333549292039132E-3</v>
      </c>
      <c r="E29" s="70">
        <v>0.70433978144774878</v>
      </c>
      <c r="F29" s="70">
        <f t="shared" si="1"/>
        <v>2.3971610506413974E-3</v>
      </c>
      <c r="H29" s="70">
        <v>1.8048656836560258E-2</v>
      </c>
      <c r="I29" s="70">
        <v>2.5062439691230867</v>
      </c>
      <c r="J29" s="70">
        <v>1.7993522749647911E-2</v>
      </c>
      <c r="K29" s="70">
        <f t="shared" si="2"/>
        <v>1.5614880663444935E-3</v>
      </c>
      <c r="L29" s="70">
        <v>0.70228943198974625</v>
      </c>
      <c r="M29" s="70">
        <f t="shared" si="3"/>
        <v>9.8161776266453109E-4</v>
      </c>
      <c r="O29" s="70">
        <v>0.42230925877464287</v>
      </c>
      <c r="P29" s="70">
        <v>1.696269873083488</v>
      </c>
      <c r="Q29" s="70">
        <v>0.60343048992464532</v>
      </c>
      <c r="R29" s="70">
        <f t="shared" si="4"/>
        <v>9.2178236090336482E-3</v>
      </c>
      <c r="S29" s="70">
        <v>0.72639823177464513</v>
      </c>
      <c r="T29" s="70">
        <f t="shared" si="5"/>
        <v>1.3477193571132676E-3</v>
      </c>
      <c r="V29" s="70">
        <v>4.255396285052461E-2</v>
      </c>
      <c r="W29" s="70">
        <v>1.4221308883103028</v>
      </c>
      <c r="X29" s="70">
        <v>7.2525717970775894E-2</v>
      </c>
      <c r="Y29" s="70">
        <f t="shared" si="6"/>
        <v>3.9234642209943832E-3</v>
      </c>
      <c r="Z29" s="70">
        <v>0.70952332683062103</v>
      </c>
      <c r="AA29" s="70">
        <f t="shared" si="7"/>
        <v>1.5551147273669991E-3</v>
      </c>
      <c r="AC29" s="70">
        <v>1.2074375491786922E-2</v>
      </c>
      <c r="AD29" s="70">
        <v>2.822106475535116</v>
      </c>
      <c r="AE29" s="70">
        <v>1.0370098421274315E-2</v>
      </c>
      <c r="AF29" s="70">
        <f t="shared" si="8"/>
        <v>1.1230498811341805E-3</v>
      </c>
      <c r="AG29" s="70">
        <v>0.70549823281076496</v>
      </c>
      <c r="AH29" s="70">
        <f t="shared" si="9"/>
        <v>8.9142286096740946E-4</v>
      </c>
      <c r="AJ29" s="70">
        <v>6.3864955454254841E-3</v>
      </c>
      <c r="AK29" s="70">
        <v>1.1003858266682078</v>
      </c>
      <c r="AL29" s="70">
        <v>1.4067250517350239E-2</v>
      </c>
      <c r="AM29" s="70">
        <f t="shared" si="10"/>
        <v>2.1638797707502137E-3</v>
      </c>
      <c r="AN29" s="70">
        <v>0.70403553623609305</v>
      </c>
      <c r="AO29" s="70">
        <f t="shared" si="11"/>
        <v>1.9152030926954521E-3</v>
      </c>
      <c r="AQ29" s="70">
        <v>1.7202956663778777E-2</v>
      </c>
      <c r="AR29" s="70">
        <v>2.1229690189864683</v>
      </c>
      <c r="AS29" s="70">
        <v>1.9640431945361445E-2</v>
      </c>
      <c r="AT29" s="70">
        <f t="shared" si="12"/>
        <v>1.7500777148720574E-3</v>
      </c>
      <c r="AU29" s="70">
        <v>0.70243197539861935</v>
      </c>
      <c r="AV29" s="70">
        <f t="shared" si="13"/>
        <v>1.1232362618658774E-3</v>
      </c>
      <c r="AX29" s="70">
        <v>3.7563141235483599E-2</v>
      </c>
      <c r="AY29" s="70">
        <v>0.71780308471319143</v>
      </c>
      <c r="AZ29" s="70">
        <v>0.12683764761783911</v>
      </c>
      <c r="BA29" s="70">
        <f t="shared" si="14"/>
        <v>7.3498415316912659E-3</v>
      </c>
      <c r="BB29" s="70">
        <v>0.7031549051352477</v>
      </c>
      <c r="BC29" s="70">
        <f t="shared" si="15"/>
        <v>2.7093994880840705E-3</v>
      </c>
      <c r="BE29" s="70">
        <v>2.2329461080556778E-2</v>
      </c>
      <c r="BF29" s="70">
        <v>2.2871084342476538</v>
      </c>
      <c r="BG29" s="70">
        <v>2.3663723495920604E-2</v>
      </c>
      <c r="BH29" s="70">
        <f t="shared" si="16"/>
        <v>1.8263111739375601E-3</v>
      </c>
      <c r="BI29" s="70">
        <v>0.69942881278858737</v>
      </c>
      <c r="BJ29" s="70">
        <f t="shared" si="17"/>
        <v>1.0573250439954967E-3</v>
      </c>
      <c r="BL29" s="70">
        <v>3.2723678147449928E-3</v>
      </c>
      <c r="BM29" s="70">
        <v>1.5179823665825456</v>
      </c>
      <c r="BN29" s="70">
        <v>5.2250082659959117E-3</v>
      </c>
      <c r="BO29" s="70">
        <f t="shared" si="18"/>
        <v>1.1617737597854221E-3</v>
      </c>
      <c r="BP29" s="70">
        <v>0.6997351492718582</v>
      </c>
      <c r="BQ29" s="70">
        <f t="shared" si="19"/>
        <v>1.4748939103641416E-3</v>
      </c>
      <c r="BS29" s="70">
        <v>1.7317537780003979E-2</v>
      </c>
      <c r="BT29" s="70">
        <v>0.71766616156237084</v>
      </c>
      <c r="BU29" s="70">
        <v>5.8486451196020348E-2</v>
      </c>
      <c r="BV29" s="70">
        <f t="shared" si="20"/>
        <v>5.192458215514369E-3</v>
      </c>
      <c r="BW29" s="70">
        <v>0.72204999653929036</v>
      </c>
      <c r="BX29" s="70">
        <f t="shared" si="21"/>
        <v>2.7098192235824009E-3</v>
      </c>
      <c r="BZ29" s="70">
        <v>8.864612081112621E-3</v>
      </c>
      <c r="CA29" s="70">
        <v>0.90454182075631917</v>
      </c>
      <c r="CB29" s="70">
        <v>2.3753230357607215E-2</v>
      </c>
      <c r="CC29" s="70">
        <f t="shared" si="22"/>
        <v>3.0499012053337802E-3</v>
      </c>
      <c r="CD29" s="70">
        <v>0.70132472019079883</v>
      </c>
      <c r="CE29" s="70">
        <f t="shared" si="23"/>
        <v>2.2455839728618416E-3</v>
      </c>
      <c r="CG29" s="70">
        <v>0.16585167881121374</v>
      </c>
      <c r="CH29" s="70">
        <v>2.6063145475032767</v>
      </c>
      <c r="CI29" s="70">
        <v>0.15423560446415455</v>
      </c>
      <c r="CJ29" s="70">
        <f t="shared" si="24"/>
        <v>3.9431436212381578E-3</v>
      </c>
      <c r="CK29" s="70">
        <v>0.70421073632864795</v>
      </c>
      <c r="CL29" s="70">
        <f t="shared" si="25"/>
        <v>9.5090160430942009E-4</v>
      </c>
      <c r="CN29" s="70">
        <v>0.10775463091888079</v>
      </c>
      <c r="CO29" s="70">
        <v>2.656200753299121</v>
      </c>
      <c r="CP29" s="70">
        <v>9.8325608813468246E-2</v>
      </c>
      <c r="CQ29" s="70">
        <f t="shared" si="26"/>
        <v>3.1879980308424289E-3</v>
      </c>
      <c r="CR29" s="70">
        <v>0.7097080820941144</v>
      </c>
      <c r="CS29" s="70">
        <f t="shared" si="27"/>
        <v>9.3637436889775828E-4</v>
      </c>
      <c r="CU29" s="70">
        <v>2.4320541625210985E-2</v>
      </c>
      <c r="CV29" s="70">
        <v>1.6377725690234677</v>
      </c>
      <c r="CW29" s="70">
        <v>3.6376355703630299E-2</v>
      </c>
      <c r="CX29" s="70">
        <f t="shared" si="28"/>
        <v>2.6783759494419866E-3</v>
      </c>
      <c r="CY29" s="70">
        <v>0.70318756285135164</v>
      </c>
      <c r="CZ29" s="70">
        <f t="shared" si="29"/>
        <v>1.3866774307714717E-3</v>
      </c>
      <c r="DB29" s="70">
        <v>0.21442433761002855</v>
      </c>
      <c r="DC29" s="70">
        <v>0.53980479241190071</v>
      </c>
      <c r="DD29" s="70">
        <v>0.97305385924968613</v>
      </c>
      <c r="DE29" s="70">
        <f t="shared" si="64"/>
        <v>2.1593769847789629E-2</v>
      </c>
      <c r="DF29" s="70">
        <v>0.73010656128571516</v>
      </c>
      <c r="DG29" s="70">
        <f t="shared" si="65"/>
        <v>3.414861820157193E-3</v>
      </c>
      <c r="DI29" s="70">
        <v>8.4621514469116574E-2</v>
      </c>
      <c r="DJ29" s="70">
        <v>1.8190061247094562</v>
      </c>
      <c r="DK29" s="70">
        <v>0.11395835472682379</v>
      </c>
      <c r="DL29" s="70">
        <f t="shared" si="32"/>
        <v>4.2211215534855339E-3</v>
      </c>
      <c r="DM29" s="70">
        <v>0.71378748200360553</v>
      </c>
      <c r="DN29" s="70">
        <f t="shared" si="33"/>
        <v>1.2733975956286075E-3</v>
      </c>
      <c r="DP29" s="70">
        <v>8.9916422521653435E-3</v>
      </c>
      <c r="DQ29" s="70">
        <v>0.66406483556985851</v>
      </c>
      <c r="DR29" s="70">
        <v>3.3168671270789721E-2</v>
      </c>
      <c r="DS29" s="70">
        <f t="shared" si="34"/>
        <v>4.2255805001310777E-3</v>
      </c>
      <c r="DT29" s="70">
        <v>0.69769899076352992</v>
      </c>
      <c r="DU29" s="70">
        <f t="shared" si="35"/>
        <v>2.8861204489663644E-3</v>
      </c>
      <c r="DW29" s="70">
        <v>8.9141736962865314E-2</v>
      </c>
      <c r="DX29" s="70">
        <v>1.021091523650671</v>
      </c>
      <c r="DY29" s="70">
        <v>0.21385330155023044</v>
      </c>
      <c r="DZ29" s="70">
        <f t="shared" si="36"/>
        <v>7.6974146647680293E-3</v>
      </c>
      <c r="EA29" s="70">
        <v>0.71308875321046561</v>
      </c>
      <c r="EB29" s="70">
        <f t="shared" si="37"/>
        <v>2.035114514381741E-3</v>
      </c>
      <c r="ED29" s="70">
        <v>1.9726591845263264E-2</v>
      </c>
      <c r="EE29" s="70">
        <v>0.59966793672125951</v>
      </c>
      <c r="EF29" s="70">
        <v>8.0582505900655368E-2</v>
      </c>
      <c r="EG29" s="70">
        <f t="shared" si="38"/>
        <v>6.6587190244969535E-3</v>
      </c>
      <c r="EH29" s="70">
        <v>0.70574702719039883</v>
      </c>
      <c r="EI29" s="70">
        <f t="shared" si="39"/>
        <v>3.1353481486968899E-3</v>
      </c>
      <c r="EK29" s="70">
        <v>0.23011774727856515</v>
      </c>
      <c r="EL29" s="70">
        <v>0.52961525621091099</v>
      </c>
      <c r="EM29" s="70">
        <v>1.0643615201415961</v>
      </c>
      <c r="EN29" s="70">
        <f t="shared" si="40"/>
        <v>2.2718426982793725E-2</v>
      </c>
      <c r="EO29" s="70">
        <v>0.72748810972185884</v>
      </c>
      <c r="EP29" s="70">
        <f t="shared" si="41"/>
        <v>3.468114674123759E-3</v>
      </c>
      <c r="ER29" s="70">
        <v>7.3500773822816664E-3</v>
      </c>
      <c r="ES29" s="70">
        <v>0.62013697200815576</v>
      </c>
      <c r="ET29" s="70">
        <v>2.9033796283596022E-2</v>
      </c>
      <c r="EU29" s="70">
        <f t="shared" si="42"/>
        <v>4.133334826882655E-3</v>
      </c>
      <c r="EV29" s="70">
        <v>0.70355203880208805</v>
      </c>
      <c r="EW29" s="70">
        <f t="shared" si="43"/>
        <v>3.0510506233114645E-3</v>
      </c>
      <c r="EY29" s="70">
        <v>7.5970725627573683E-3</v>
      </c>
      <c r="EZ29" s="70">
        <v>1.4001998184657911</v>
      </c>
      <c r="FA29" s="70">
        <v>1.3290943008885578E-2</v>
      </c>
      <c r="FB29" s="70">
        <f t="shared" si="44"/>
        <v>1.8579897071966272E-3</v>
      </c>
      <c r="FC29" s="70">
        <v>0.70081258832036308</v>
      </c>
      <c r="FD29" s="70">
        <f t="shared" si="45"/>
        <v>1.5748640551391032E-3</v>
      </c>
      <c r="FF29" s="70">
        <v>0.1901525610624232</v>
      </c>
      <c r="FG29" s="70">
        <v>0.71567996023074953</v>
      </c>
      <c r="FH29" s="70">
        <v>0.65085292446911014</v>
      </c>
      <c r="FI29" s="70">
        <f t="shared" si="46"/>
        <v>1.54319627107379E-2</v>
      </c>
      <c r="FJ29" s="70">
        <v>0.72659051779282813</v>
      </c>
      <c r="FK29" s="70">
        <f t="shared" si="47"/>
        <v>2.7159242503671404E-3</v>
      </c>
      <c r="FM29" s="70">
        <v>8.9085616392611866E-2</v>
      </c>
      <c r="FN29" s="70">
        <v>1.1164306246213211</v>
      </c>
      <c r="FO29" s="70">
        <v>0.19546787267780263</v>
      </c>
      <c r="FP29" s="70">
        <f t="shared" si="48"/>
        <v>7.0380931432828591E-3</v>
      </c>
      <c r="FQ29" s="70">
        <v>0.71120878118867215</v>
      </c>
      <c r="FR29" s="70">
        <f t="shared" si="49"/>
        <v>1.8928229403678395E-3</v>
      </c>
      <c r="FT29" s="70">
        <v>0.44829632282446746</v>
      </c>
      <c r="FU29" s="70">
        <v>6.1442204637655102</v>
      </c>
      <c r="FV29" s="70">
        <v>0.17873019300678963</v>
      </c>
      <c r="FW29" s="70">
        <f t="shared" si="50"/>
        <v>2.6418558514558102E-3</v>
      </c>
      <c r="FX29" s="70">
        <v>0.70668923477598122</v>
      </c>
      <c r="FY29" s="70">
        <f t="shared" si="51"/>
        <v>4.739301419575867E-4</v>
      </c>
      <c r="GA29" s="70">
        <v>1.7845848062769554E-2</v>
      </c>
      <c r="GB29" s="70">
        <v>0.99472907820888279</v>
      </c>
      <c r="GC29" s="70">
        <v>4.394727140662421E-2</v>
      </c>
      <c r="GD29" s="70">
        <f t="shared" si="52"/>
        <v>3.8375896025046171E-3</v>
      </c>
      <c r="GE29" s="70">
        <v>0.70081111950469499</v>
      </c>
      <c r="GF29" s="70">
        <f t="shared" si="53"/>
        <v>2.0788016647243614E-3</v>
      </c>
      <c r="GH29" s="70">
        <v>0.24448190211594409</v>
      </c>
      <c r="GI29" s="70">
        <v>0.76138228849071099</v>
      </c>
      <c r="GJ29" s="70">
        <v>0.79073188218506674</v>
      </c>
      <c r="GK29" s="70">
        <f t="shared" si="54"/>
        <v>1.632408752685139E-2</v>
      </c>
      <c r="GL29" s="70">
        <v>0.72010178303373829</v>
      </c>
      <c r="GM29" s="70">
        <f t="shared" si="55"/>
        <v>2.5827829772945075E-3</v>
      </c>
      <c r="GN29" s="70">
        <v>18</v>
      </c>
      <c r="GO29" s="70">
        <v>3.7833088223767054E-2</v>
      </c>
      <c r="GP29" s="70">
        <v>2.5784083118180803</v>
      </c>
      <c r="GQ29" s="70">
        <v>3.6133115108229606E-2</v>
      </c>
      <c r="GR29" s="70">
        <f t="shared" si="56"/>
        <v>2.0855550208814019E-3</v>
      </c>
      <c r="GS29" s="70">
        <v>0.70178710821531431</v>
      </c>
      <c r="GT29" s="70">
        <f t="shared" si="57"/>
        <v>9.5924996102235156E-4</v>
      </c>
      <c r="GV29" s="70">
        <v>8.4597194155470609E-2</v>
      </c>
      <c r="GW29" s="70">
        <v>5.3442171321526653</v>
      </c>
      <c r="GX29" s="70">
        <v>4.2460029251390509E-2</v>
      </c>
      <c r="GY29" s="70">
        <f t="shared" si="58"/>
        <v>1.573007382626118E-3</v>
      </c>
      <c r="GZ29" s="70">
        <v>0.7019603245853272</v>
      </c>
      <c r="HA29" s="70">
        <f t="shared" si="59"/>
        <v>5.3077135854900546E-4</v>
      </c>
      <c r="HC29" s="70">
        <v>9.6510849603766297E-3</v>
      </c>
      <c r="HD29" s="70">
        <v>4.5165234340774125</v>
      </c>
      <c r="HE29" s="70">
        <v>5.3863777338824404E-3</v>
      </c>
      <c r="HF29" s="70">
        <f t="shared" si="60"/>
        <v>6.5996204406402147E-4</v>
      </c>
      <c r="HG29" s="70">
        <v>0.70077068658026587</v>
      </c>
      <c r="HH29" s="70">
        <f t="shared" si="61"/>
        <v>6.0848278944067909E-4</v>
      </c>
      <c r="HJ29" s="70">
        <v>7.745654602828074E-2</v>
      </c>
      <c r="HK29" s="70">
        <v>5.2246338924706546</v>
      </c>
      <c r="HL29" s="70">
        <v>3.7370352875100356E-2</v>
      </c>
      <c r="HM29" s="70">
        <f t="shared" si="62"/>
        <v>1.4533819965044078E-3</v>
      </c>
      <c r="HN29" s="70">
        <v>0.70074646258430273</v>
      </c>
      <c r="HO29" s="70">
        <f t="shared" si="63"/>
        <v>5.4061489036838744E-4</v>
      </c>
    </row>
    <row r="30" spans="1:223" s="70" customFormat="1">
      <c r="A30" s="70">
        <v>3.2528298891862407E-2</v>
      </c>
      <c r="B30" s="70">
        <v>0.82781610694799956</v>
      </c>
      <c r="C30" s="70">
        <v>9.8179797984735265E-2</v>
      </c>
      <c r="D30" s="70">
        <f t="shared" si="0"/>
        <v>6.1587097155551438E-3</v>
      </c>
      <c r="E30" s="70">
        <v>0.70489650446573326</v>
      </c>
      <c r="F30" s="70">
        <f t="shared" si="1"/>
        <v>2.4131652359612983E-3</v>
      </c>
      <c r="H30" s="70">
        <v>1.8853040021023334E-2</v>
      </c>
      <c r="I30" s="70">
        <v>2.4940770844345561</v>
      </c>
      <c r="J30" s="70">
        <v>1.888713879870042E-2</v>
      </c>
      <c r="K30" s="70">
        <f t="shared" si="2"/>
        <v>1.6001276565196412E-3</v>
      </c>
      <c r="L30" s="70">
        <v>0.70246282286633899</v>
      </c>
      <c r="M30" s="70">
        <f t="shared" si="3"/>
        <v>9.8550435639038433E-4</v>
      </c>
      <c r="O30" s="70">
        <v>0.42063201964487851</v>
      </c>
      <c r="P30" s="70">
        <v>1.6974747943876609</v>
      </c>
      <c r="Q30" s="70">
        <v>0.60060727868449748</v>
      </c>
      <c r="R30" s="70">
        <f t="shared" si="4"/>
        <v>9.1948365375228904E-3</v>
      </c>
      <c r="S30" s="70">
        <v>0.72669476329357796</v>
      </c>
      <c r="T30" s="70">
        <f t="shared" si="5"/>
        <v>1.3469425023562183E-3</v>
      </c>
      <c r="V30" s="70">
        <v>4.216339031193219E-2</v>
      </c>
      <c r="W30" s="70">
        <v>1.3993608756767146</v>
      </c>
      <c r="X30" s="70">
        <v>7.302934295423813E-2</v>
      </c>
      <c r="Y30" s="70">
        <f t="shared" si="6"/>
        <v>3.9708321038617479E-3</v>
      </c>
      <c r="Z30" s="70">
        <v>0.7102159408390526</v>
      </c>
      <c r="AA30" s="70">
        <f t="shared" si="7"/>
        <v>1.5756306700261159E-3</v>
      </c>
      <c r="AC30" s="70">
        <v>1.262380988162403E-2</v>
      </c>
      <c r="AD30" s="70">
        <v>2.8428750189091003</v>
      </c>
      <c r="AE30" s="70">
        <v>1.076277531638203E-2</v>
      </c>
      <c r="AF30" s="70">
        <f t="shared" si="8"/>
        <v>1.1373442700195809E-3</v>
      </c>
      <c r="AG30" s="70">
        <v>0.70454430447903804</v>
      </c>
      <c r="AH30" s="70">
        <f t="shared" si="9"/>
        <v>8.8613126024617017E-4</v>
      </c>
      <c r="AJ30" s="70">
        <v>6.8773984170832341E-3</v>
      </c>
      <c r="AK30" s="70">
        <v>1.0618698638804536</v>
      </c>
      <c r="AL30" s="70">
        <v>1.5698005782986618E-2</v>
      </c>
      <c r="AM30" s="70">
        <f t="shared" si="10"/>
        <v>2.3181811198733468E-3</v>
      </c>
      <c r="AN30" s="70">
        <v>0.70549559892335678</v>
      </c>
      <c r="AO30" s="70">
        <f t="shared" si="11"/>
        <v>1.9714214270451316E-3</v>
      </c>
      <c r="AQ30" s="70">
        <v>1.7912419195203127E-2</v>
      </c>
      <c r="AR30" s="70">
        <v>2.0996338836309745</v>
      </c>
      <c r="AS30" s="70">
        <v>2.0677701779869578E-2</v>
      </c>
      <c r="AT30" s="70">
        <f t="shared" si="12"/>
        <v>1.8019298687960029E-3</v>
      </c>
      <c r="AU30" s="70">
        <v>0.70317196119618364</v>
      </c>
      <c r="AV30" s="70">
        <f t="shared" si="13"/>
        <v>1.1333623554193749E-3</v>
      </c>
      <c r="AX30" s="70">
        <v>3.5170389545312028E-2</v>
      </c>
      <c r="AY30" s="70">
        <v>0.69192159874936243</v>
      </c>
      <c r="AZ30" s="70">
        <v>0.12320033449910429</v>
      </c>
      <c r="BA30" s="70">
        <f t="shared" si="14"/>
        <v>7.4027292711330685E-3</v>
      </c>
      <c r="BB30" s="70">
        <v>0.70220595776125549</v>
      </c>
      <c r="BC30" s="70">
        <f t="shared" si="15"/>
        <v>2.7914070551781807E-3</v>
      </c>
      <c r="BE30" s="70">
        <v>2.471366140028387E-2</v>
      </c>
      <c r="BF30" s="70">
        <v>2.21830869364618</v>
      </c>
      <c r="BG30" s="70">
        <v>2.7002669874280988E-2</v>
      </c>
      <c r="BH30" s="70">
        <f t="shared" si="16"/>
        <v>1.9707066152543505E-3</v>
      </c>
      <c r="BI30" s="70">
        <v>0.70034363885248696</v>
      </c>
      <c r="BJ30" s="70">
        <f t="shared" si="17"/>
        <v>1.0838757900263104E-3</v>
      </c>
      <c r="BL30" s="70">
        <v>3.1756121182543516E-3</v>
      </c>
      <c r="BM30" s="70">
        <v>1.3465288101888955</v>
      </c>
      <c r="BN30" s="70">
        <v>5.7161471017684673E-3</v>
      </c>
      <c r="BO30" s="70">
        <f t="shared" si="18"/>
        <v>1.2921712576795291E-3</v>
      </c>
      <c r="BP30" s="70">
        <v>0.69916800087221354</v>
      </c>
      <c r="BQ30" s="70">
        <f t="shared" si="19"/>
        <v>1.6256470368673948E-3</v>
      </c>
      <c r="BS30" s="70">
        <v>1.8511176797835569E-2</v>
      </c>
      <c r="BT30" s="70">
        <v>0.73446227061394342</v>
      </c>
      <c r="BU30" s="70">
        <v>6.1088031935847324E-2</v>
      </c>
      <c r="BV30" s="70">
        <f t="shared" si="20"/>
        <v>5.2278556711174611E-3</v>
      </c>
      <c r="BW30" s="70">
        <v>0.72412564742723828</v>
      </c>
      <c r="BX30" s="70">
        <f t="shared" si="21"/>
        <v>2.6593906522792486E-3</v>
      </c>
      <c r="BZ30" s="70">
        <v>8.7020082652915533E-3</v>
      </c>
      <c r="CA30" s="70">
        <v>0.86726947327724424</v>
      </c>
      <c r="CB30" s="70">
        <v>2.4319633589181142E-2</v>
      </c>
      <c r="CC30" s="70">
        <f t="shared" si="22"/>
        <v>3.1546435382790506E-3</v>
      </c>
      <c r="CD30" s="70">
        <v>0.70191887501493855</v>
      </c>
      <c r="CE30" s="70">
        <f t="shared" si="23"/>
        <v>2.3236369170288327E-3</v>
      </c>
      <c r="CG30" s="70">
        <v>0.17403106246953831</v>
      </c>
      <c r="CH30" s="70">
        <v>2.6053354554374879</v>
      </c>
      <c r="CI30" s="70">
        <v>0.16190293353286309</v>
      </c>
      <c r="CJ30" s="70">
        <f t="shared" si="24"/>
        <v>4.0308159832666019E-3</v>
      </c>
      <c r="CK30" s="70">
        <v>0.70426776726841456</v>
      </c>
      <c r="CL30" s="70">
        <f t="shared" si="25"/>
        <v>9.5119176337982148E-4</v>
      </c>
      <c r="CN30" s="70">
        <v>9.5676424962602508E-2</v>
      </c>
      <c r="CO30" s="70">
        <v>2.6710804908335075</v>
      </c>
      <c r="CP30" s="70">
        <v>8.6817956598141788E-2</v>
      </c>
      <c r="CQ30" s="70">
        <f t="shared" si="26"/>
        <v>3.0054509437345981E-3</v>
      </c>
      <c r="CR30" s="70">
        <v>0.70935220839107294</v>
      </c>
      <c r="CS30" s="70">
        <f t="shared" si="27"/>
        <v>9.3213655675419664E-4</v>
      </c>
      <c r="CU30" s="70">
        <v>2.5282890717052878E-2</v>
      </c>
      <c r="CV30" s="70">
        <v>1.5982219316154227</v>
      </c>
      <c r="CW30" s="70">
        <v>3.8751559051678222E-2</v>
      </c>
      <c r="CX30" s="70">
        <f t="shared" si="28"/>
        <v>2.7928991777375874E-3</v>
      </c>
      <c r="CY30" s="70">
        <v>0.70446313033280028</v>
      </c>
      <c r="CZ30" s="70">
        <f t="shared" si="29"/>
        <v>1.414477523349212E-3</v>
      </c>
      <c r="DB30" s="70">
        <v>0.21578973983999222</v>
      </c>
      <c r="DC30" s="70">
        <v>0.55059204589735644</v>
      </c>
      <c r="DD30" s="70">
        <v>0.96006446761291342</v>
      </c>
      <c r="DE30" s="70">
        <f t="shared" si="64"/>
        <v>2.1231126393485723E-2</v>
      </c>
      <c r="DF30" s="70">
        <v>0.72445301284999231</v>
      </c>
      <c r="DG30" s="70">
        <f t="shared" si="65"/>
        <v>3.3604346866079717E-3</v>
      </c>
      <c r="DI30" s="70">
        <v>8.4640544124673062E-2</v>
      </c>
      <c r="DJ30" s="70">
        <v>1.7615437966330882</v>
      </c>
      <c r="DK30" s="70">
        <v>0.11770218890893093</v>
      </c>
      <c r="DL30" s="70">
        <f t="shared" si="32"/>
        <v>4.3592564689171418E-3</v>
      </c>
      <c r="DM30" s="70">
        <v>0.712722533711314</v>
      </c>
      <c r="DN30" s="70">
        <f t="shared" si="33"/>
        <v>1.3070249768886576E-3</v>
      </c>
      <c r="DP30" s="70">
        <v>8.3319132140579153E-3</v>
      </c>
      <c r="DQ30" s="70">
        <v>0.6627023227966119</v>
      </c>
      <c r="DR30" s="70">
        <v>3.0798231781080227E-2</v>
      </c>
      <c r="DS30" s="70">
        <f t="shared" si="34"/>
        <v>4.0918437160927107E-3</v>
      </c>
      <c r="DT30" s="70">
        <v>0.70100257172601799</v>
      </c>
      <c r="DU30" s="70">
        <f t="shared" si="35"/>
        <v>2.890937804478016E-3</v>
      </c>
      <c r="DW30" s="70">
        <v>9.4185740370143253E-2</v>
      </c>
      <c r="DX30" s="70">
        <v>1.0344321734207538</v>
      </c>
      <c r="DY30" s="70">
        <v>0.22303995793518741</v>
      </c>
      <c r="DZ30" s="70">
        <f t="shared" si="36"/>
        <v>7.7882603128626889E-3</v>
      </c>
      <c r="EA30" s="70">
        <v>0.71303489871966574</v>
      </c>
      <c r="EB30" s="70">
        <f t="shared" si="37"/>
        <v>2.0137767597785488E-3</v>
      </c>
      <c r="ED30" s="70">
        <v>2.2709992858139346E-2</v>
      </c>
      <c r="EE30" s="70">
        <v>0.61901203237690339</v>
      </c>
      <c r="EF30" s="70">
        <v>8.9870559393805061E-2</v>
      </c>
      <c r="EG30" s="70">
        <f t="shared" si="38"/>
        <v>6.8717204654275207E-3</v>
      </c>
      <c r="EH30" s="70">
        <v>0.7037001874158797</v>
      </c>
      <c r="EI30" s="70">
        <f t="shared" si="39"/>
        <v>3.0555521665549994E-3</v>
      </c>
      <c r="EK30" s="70">
        <v>0.23874599823390399</v>
      </c>
      <c r="EL30" s="70">
        <v>0.53638602491071807</v>
      </c>
      <c r="EM30" s="70">
        <v>1.0903305604472946</v>
      </c>
      <c r="EN30" s="70">
        <f t="shared" si="40"/>
        <v>2.2805468506890959E-2</v>
      </c>
      <c r="EO30" s="70">
        <v>0.72425204842978463</v>
      </c>
      <c r="EP30" s="70">
        <f t="shared" si="41"/>
        <v>3.4325247057393786E-3</v>
      </c>
      <c r="ER30" s="70">
        <v>7.2508994499430332E-3</v>
      </c>
      <c r="ES30" s="70">
        <v>0.60851409182388594</v>
      </c>
      <c r="ET30" s="70">
        <v>2.9189105144917581E-2</v>
      </c>
      <c r="EU30" s="70">
        <f t="shared" si="42"/>
        <v>4.18666738194114E-3</v>
      </c>
      <c r="EV30" s="70">
        <v>0.70386545753857566</v>
      </c>
      <c r="EW30" s="70">
        <f t="shared" si="43"/>
        <v>3.0982867153829287E-3</v>
      </c>
      <c r="EY30" s="70">
        <v>7.6039873122933938E-3</v>
      </c>
      <c r="EZ30" s="70">
        <v>1.3524852657425006</v>
      </c>
      <c r="FA30" s="70">
        <v>1.3772360409973195E-2</v>
      </c>
      <c r="FB30" s="70">
        <f t="shared" si="44"/>
        <v>1.9243239372908748E-3</v>
      </c>
      <c r="FC30" s="70">
        <v>0.69985393443422805</v>
      </c>
      <c r="FD30" s="70">
        <f t="shared" si="45"/>
        <v>1.6198311263384813E-3</v>
      </c>
      <c r="FF30" s="70">
        <v>0.18591239424754147</v>
      </c>
      <c r="FG30" s="70">
        <v>0.7135790218780943</v>
      </c>
      <c r="FH30" s="70">
        <v>0.63821323793911688</v>
      </c>
      <c r="FI30" s="70">
        <f t="shared" si="46"/>
        <v>1.5321472850803713E-2</v>
      </c>
      <c r="FJ30" s="70">
        <v>0.72537806919897763</v>
      </c>
      <c r="FK30" s="70">
        <f t="shared" si="47"/>
        <v>2.7224154482171138E-3</v>
      </c>
      <c r="FM30" s="70">
        <v>9.3969029531075568E-2</v>
      </c>
      <c r="FN30" s="70">
        <v>1.1012661571726161</v>
      </c>
      <c r="FO30" s="70">
        <v>0.20902199412973246</v>
      </c>
      <c r="FP30" s="70">
        <f t="shared" si="48"/>
        <v>7.3080414063086945E-3</v>
      </c>
      <c r="FQ30" s="70">
        <v>0.71385710152537418</v>
      </c>
      <c r="FR30" s="70">
        <f t="shared" ref="FR30:FR60" si="66">POWER(FN30,-0.812)*2.0699/1000</f>
        <v>1.9139598470004828E-3</v>
      </c>
      <c r="FT30" s="70">
        <v>0.43646080848718605</v>
      </c>
      <c r="FU30" s="70">
        <v>6.154762237216131</v>
      </c>
      <c r="FV30" s="70">
        <v>0.17371347597983702</v>
      </c>
      <c r="FW30" s="70">
        <f t="shared" si="50"/>
        <v>2.6058372114761042E-3</v>
      </c>
      <c r="FX30" s="70">
        <v>0.70596470776903131</v>
      </c>
      <c r="FY30" s="70">
        <f t="shared" si="51"/>
        <v>4.7327090321534271E-4</v>
      </c>
      <c r="GA30" s="70">
        <v>1.7873953813768963E-2</v>
      </c>
      <c r="GB30" s="70">
        <v>1.0241390373610308</v>
      </c>
      <c r="GC30" s="70">
        <v>4.2752473754477723E-2</v>
      </c>
      <c r="GD30" s="70">
        <f t="shared" si="52"/>
        <v>3.7300210820488513E-3</v>
      </c>
      <c r="GE30" s="70">
        <v>0.70293453065200051</v>
      </c>
      <c r="GF30" s="70">
        <f t="shared" si="53"/>
        <v>2.0301957815574753E-3</v>
      </c>
      <c r="GH30" s="70">
        <v>0.24881044289714108</v>
      </c>
      <c r="GI30" s="70">
        <v>0.78127373608827388</v>
      </c>
      <c r="GJ30" s="70">
        <v>0.78424305834718444</v>
      </c>
      <c r="GK30" s="70">
        <f t="shared" si="54"/>
        <v>1.6034325203618069E-2</v>
      </c>
      <c r="GL30" s="70">
        <v>0.72243478410287132</v>
      </c>
      <c r="GM30" s="70">
        <f t="shared" si="55"/>
        <v>2.5292580787970561E-3</v>
      </c>
      <c r="GN30" s="70">
        <v>19</v>
      </c>
      <c r="GO30" s="70">
        <v>3.8440843130433104E-2</v>
      </c>
      <c r="GP30" s="70">
        <v>2.6062384932195135</v>
      </c>
      <c r="GQ30" s="70">
        <v>3.6321523248453121E-2</v>
      </c>
      <c r="GR30" s="70">
        <f t="shared" si="56"/>
        <v>2.0781015606132292E-3</v>
      </c>
      <c r="GS30" s="70">
        <v>0.70135679739070689</v>
      </c>
      <c r="GT30" s="70">
        <f t="shared" si="57"/>
        <v>9.5092413631986796E-4</v>
      </c>
      <c r="GV30" s="70">
        <v>8.2285037372764866E-2</v>
      </c>
      <c r="GW30" s="70">
        <v>5.2969754211514006</v>
      </c>
      <c r="GX30" s="70">
        <v>4.1667873590770697E-2</v>
      </c>
      <c r="GY30" s="70">
        <f t="shared" si="58"/>
        <v>1.56741191375249E-3</v>
      </c>
      <c r="GZ30" s="70">
        <v>0.70209731159962685</v>
      </c>
      <c r="HA30" s="70">
        <f t="shared" si="59"/>
        <v>5.3461195084651279E-4</v>
      </c>
      <c r="HC30" s="70">
        <v>9.7036315072380509E-3</v>
      </c>
      <c r="HD30" s="70">
        <v>4.5319292434566485</v>
      </c>
      <c r="HE30" s="70">
        <v>5.3972944363282127E-3</v>
      </c>
      <c r="HF30" s="70">
        <f t="shared" si="60"/>
        <v>6.5932405171084966E-4</v>
      </c>
      <c r="HG30" s="70">
        <v>0.70070694427604507</v>
      </c>
      <c r="HH30" s="70">
        <f t="shared" si="61"/>
        <v>6.0680265254823749E-4</v>
      </c>
      <c r="HJ30" s="70">
        <v>7.3088432328317715E-2</v>
      </c>
      <c r="HK30" s="70">
        <v>5.1613792201504198</v>
      </c>
      <c r="HL30" s="70">
        <v>3.5695035079306291E-2</v>
      </c>
      <c r="HM30" s="70">
        <f t="shared" si="62"/>
        <v>1.4333452580633269E-3</v>
      </c>
      <c r="HN30" s="70">
        <v>0.70080604188366891</v>
      </c>
      <c r="HO30" s="70">
        <f t="shared" si="63"/>
        <v>5.4598858137635143E-4</v>
      </c>
    </row>
    <row r="31" spans="1:223" s="70" customFormat="1">
      <c r="A31" s="70">
        <v>3.2407577429055673E-2</v>
      </c>
      <c r="B31" s="70">
        <v>0.81928374227771372</v>
      </c>
      <c r="C31" s="70">
        <v>9.8834116641912717E-2</v>
      </c>
      <c r="D31" s="70">
        <f t="shared" si="0"/>
        <v>6.2124689577424822E-3</v>
      </c>
      <c r="E31" s="70">
        <v>0.70167536667884689</v>
      </c>
      <c r="F31" s="70">
        <f t="shared" si="1"/>
        <v>2.4335522932521221E-3</v>
      </c>
      <c r="H31" s="70">
        <v>2.0101944554070623E-2</v>
      </c>
      <c r="I31" s="70">
        <v>2.4631085265914914</v>
      </c>
      <c r="J31" s="70">
        <v>2.039150018735442E-2</v>
      </c>
      <c r="K31" s="70">
        <f t="shared" si="2"/>
        <v>1.6675874036696388E-3</v>
      </c>
      <c r="L31" s="70">
        <v>0.70251686433496985</v>
      </c>
      <c r="M31" s="70">
        <f t="shared" si="3"/>
        <v>9.9555377586543477E-4</v>
      </c>
      <c r="O31" s="70">
        <v>0.42317979271208678</v>
      </c>
      <c r="P31" s="70">
        <v>1.7008792446918646</v>
      </c>
      <c r="Q31" s="70">
        <v>0.60303571739504402</v>
      </c>
      <c r="R31" s="70">
        <f t="shared" si="4"/>
        <v>9.2013470073114088E-3</v>
      </c>
      <c r="S31" s="70">
        <v>0.72524197617106589</v>
      </c>
      <c r="T31" s="70">
        <f t="shared" si="5"/>
        <v>1.3447529245976101E-3</v>
      </c>
      <c r="V31" s="70">
        <v>4.2160980671617374E-2</v>
      </c>
      <c r="W31" s="70">
        <v>1.3790940744290372</v>
      </c>
      <c r="X31" s="70">
        <v>7.4098327869605768E-2</v>
      </c>
      <c r="Y31" s="70">
        <f t="shared" si="6"/>
        <v>4.0290830086651295E-3</v>
      </c>
      <c r="Z31" s="70">
        <v>0.71120816911573292</v>
      </c>
      <c r="AA31" s="70">
        <f t="shared" si="7"/>
        <v>1.5944067484555211E-3</v>
      </c>
      <c r="AC31" s="70">
        <v>1.2522502430104351E-2</v>
      </c>
      <c r="AD31" s="70">
        <v>2.8657300572087094</v>
      </c>
      <c r="AE31" s="70">
        <v>1.0591255423860992E-2</v>
      </c>
      <c r="AF31" s="70">
        <f t="shared" si="8"/>
        <v>1.124199110764608E-3</v>
      </c>
      <c r="AG31" s="70">
        <v>0.70402947683906791</v>
      </c>
      <c r="AH31" s="70">
        <f t="shared" si="9"/>
        <v>8.803884131644695E-4</v>
      </c>
      <c r="AJ31" s="70">
        <v>7.1071676758998536E-3</v>
      </c>
      <c r="AK31" s="70">
        <v>1.0430564852552398</v>
      </c>
      <c r="AL31" s="70">
        <v>1.6515066621896522E-2</v>
      </c>
      <c r="AM31" s="70">
        <f t="shared" si="10"/>
        <v>2.3950750673877711E-3</v>
      </c>
      <c r="AN31" s="70">
        <v>0.70447375850073535</v>
      </c>
      <c r="AO31" s="70">
        <f t="shared" si="11"/>
        <v>2.0002459902009901E-3</v>
      </c>
      <c r="AQ31" s="70">
        <v>1.8358505957156268E-2</v>
      </c>
      <c r="AR31" s="70">
        <v>2.0485932341645223</v>
      </c>
      <c r="AS31" s="70">
        <v>2.1720668962115122E-2</v>
      </c>
      <c r="AT31" s="70">
        <f t="shared" si="12"/>
        <v>1.867335830463135E-3</v>
      </c>
      <c r="AU31" s="70">
        <v>0.70257856054107981</v>
      </c>
      <c r="AV31" s="70">
        <f t="shared" si="13"/>
        <v>1.15623818647076E-3</v>
      </c>
      <c r="AX31" s="70">
        <v>3.1521041970368154E-2</v>
      </c>
      <c r="AY31" s="70">
        <v>0.67059214138311518</v>
      </c>
      <c r="AZ31" s="70">
        <v>0.11392884683796883</v>
      </c>
      <c r="BA31" s="70">
        <f t="shared" si="14"/>
        <v>7.2715734522646232E-3</v>
      </c>
      <c r="BB31" s="70">
        <v>0.70191016880762147</v>
      </c>
      <c r="BC31" s="70">
        <f t="shared" si="15"/>
        <v>2.8632884097373333E-3</v>
      </c>
      <c r="BE31" s="70">
        <v>2.6582027016229273E-2</v>
      </c>
      <c r="BF31" s="70">
        <v>2.1708752339352628</v>
      </c>
      <c r="BG31" s="70">
        <v>2.9678696794481877E-2</v>
      </c>
      <c r="BH31" s="70">
        <f t="shared" si="16"/>
        <v>2.0807523407364971E-3</v>
      </c>
      <c r="BI31" s="70">
        <v>0.70042465763692985</v>
      </c>
      <c r="BJ31" s="70">
        <f t="shared" si="17"/>
        <v>1.1030669053161734E-3</v>
      </c>
      <c r="BL31" s="70">
        <v>2.973845611084444E-3</v>
      </c>
      <c r="BM31" s="70">
        <v>1.1716717796368969</v>
      </c>
      <c r="BN31" s="70">
        <v>6.1518260145504277E-3</v>
      </c>
      <c r="BO31" s="70">
        <f t="shared" si="18"/>
        <v>1.4418802766284254E-3</v>
      </c>
      <c r="BP31" s="70">
        <v>0.69966232057943212</v>
      </c>
      <c r="BQ31" s="70">
        <f t="shared" si="19"/>
        <v>1.8200315523300031E-3</v>
      </c>
      <c r="BS31" s="70">
        <v>2.0570200235447613E-2</v>
      </c>
      <c r="BT31" s="70">
        <v>0.74799262410827005</v>
      </c>
      <c r="BU31" s="70">
        <v>6.6655010303187726E-2</v>
      </c>
      <c r="BV31" s="70">
        <f t="shared" si="20"/>
        <v>5.382226634670916E-3</v>
      </c>
      <c r="BW31" s="70">
        <v>0.72090897762557515</v>
      </c>
      <c r="BX31" s="70">
        <f t="shared" si="21"/>
        <v>2.6202621561677176E-3</v>
      </c>
      <c r="BZ31" s="70">
        <v>9.9414866647976659E-3</v>
      </c>
      <c r="CA31" s="70">
        <v>0.83569251099142661</v>
      </c>
      <c r="CB31" s="70">
        <v>2.8833437386054643E-2</v>
      </c>
      <c r="CC31" s="70">
        <f t="shared" si="22"/>
        <v>3.4755563970434865E-3</v>
      </c>
      <c r="CD31" s="70">
        <v>0.70106308507215687</v>
      </c>
      <c r="CE31" s="70">
        <f t="shared" si="23"/>
        <v>2.394680612815522E-3</v>
      </c>
      <c r="CG31" s="70">
        <v>0.18137319979274508</v>
      </c>
      <c r="CH31" s="70">
        <v>2.6364043677217102</v>
      </c>
      <c r="CI31" s="70">
        <v>0.16674494945869855</v>
      </c>
      <c r="CJ31" s="70">
        <f t="shared" si="24"/>
        <v>4.0579109042814107E-3</v>
      </c>
      <c r="CK31" s="70">
        <v>0.70448914926776773</v>
      </c>
      <c r="CL31" s="70">
        <f t="shared" si="25"/>
        <v>9.4207960588583778E-4</v>
      </c>
      <c r="CN31" s="70">
        <v>9.069066078340457E-2</v>
      </c>
      <c r="CO31" s="70">
        <v>2.6716926106538552</v>
      </c>
      <c r="CP31" s="70">
        <v>8.2274958694032549E-2</v>
      </c>
      <c r="CQ31" s="70">
        <f t="shared" si="26"/>
        <v>2.9334203752486628E-3</v>
      </c>
      <c r="CR31" s="70">
        <v>0.70850262184262613</v>
      </c>
      <c r="CS31" s="70">
        <f t="shared" si="27"/>
        <v>9.3196313847333941E-4</v>
      </c>
      <c r="CU31" s="70">
        <v>2.5755100086251648E-2</v>
      </c>
      <c r="CV31" s="70">
        <v>1.5539739994091799</v>
      </c>
      <c r="CW31" s="70">
        <v>4.0599345472425934E-2</v>
      </c>
      <c r="CX31" s="70">
        <f t="shared" si="28"/>
        <v>2.8963896779605142E-3</v>
      </c>
      <c r="CY31" s="70">
        <v>0.70587416302148609</v>
      </c>
      <c r="CZ31" s="70">
        <f t="shared" si="29"/>
        <v>1.4470949939080929E-3</v>
      </c>
      <c r="DB31" s="70">
        <v>0.21192441158679479</v>
      </c>
      <c r="DC31" s="70">
        <v>0.55384100501741707</v>
      </c>
      <c r="DD31" s="70">
        <v>0.93733625979410951</v>
      </c>
      <c r="DE31" s="70">
        <f t="shared" si="64"/>
        <v>2.0935980230952014E-2</v>
      </c>
      <c r="DF31" s="70">
        <v>0.72933682149100576</v>
      </c>
      <c r="DG31" s="70">
        <f t="shared" si="65"/>
        <v>3.3444188141652392E-3</v>
      </c>
      <c r="DI31" s="70">
        <v>8.7615900507895694E-2</v>
      </c>
      <c r="DJ31" s="70">
        <v>1.7290512751156344</v>
      </c>
      <c r="DK31" s="70">
        <v>0.12412938243105999</v>
      </c>
      <c r="DL31" s="70">
        <f t="shared" si="32"/>
        <v>4.5106071721360717E-3</v>
      </c>
      <c r="DM31" s="70">
        <v>0.71272561831300629</v>
      </c>
      <c r="DN31" s="70">
        <f t="shared" si="33"/>
        <v>1.3269341525446266E-3</v>
      </c>
      <c r="DP31" s="70">
        <v>7.9021990112391489E-3</v>
      </c>
      <c r="DQ31" s="70">
        <v>0.66601575979573213</v>
      </c>
      <c r="DR31" s="70">
        <v>2.9064509306171025E-2</v>
      </c>
      <c r="DS31" s="70">
        <f t="shared" si="34"/>
        <v>3.9758269472576066E-3</v>
      </c>
      <c r="DT31" s="70">
        <v>0.69987732082142218</v>
      </c>
      <c r="DU31" s="70">
        <f t="shared" si="35"/>
        <v>2.8792537804603739E-3</v>
      </c>
      <c r="DW31" s="70">
        <v>9.7459119418010012E-2</v>
      </c>
      <c r="DX31" s="70">
        <v>1.0546515866805557</v>
      </c>
      <c r="DY31" s="70">
        <v>0.22636694560298865</v>
      </c>
      <c r="DZ31" s="70">
        <f t="shared" si="36"/>
        <v>7.7570292314116385E-3</v>
      </c>
      <c r="EA31" s="70">
        <v>0.71015294792492967</v>
      </c>
      <c r="EB31" s="70">
        <f t="shared" si="37"/>
        <v>1.9823705997431378E-3</v>
      </c>
      <c r="ED31" s="70">
        <v>2.0977959962214077E-2</v>
      </c>
      <c r="EE31" s="70">
        <v>0.63515004741440761</v>
      </c>
      <c r="EF31" s="70">
        <v>8.090706661552885E-2</v>
      </c>
      <c r="EG31" s="70">
        <f t="shared" si="38"/>
        <v>6.4627671514864322E-3</v>
      </c>
      <c r="EH31" s="70">
        <v>0.70510508141562767</v>
      </c>
      <c r="EI31" s="70">
        <f t="shared" si="39"/>
        <v>2.9923595859939625E-3</v>
      </c>
      <c r="EK31" s="70">
        <v>0.23786720591090069</v>
      </c>
      <c r="EL31" s="70">
        <v>0.53023829057762828</v>
      </c>
      <c r="EM31" s="70">
        <v>1.0989122705795167</v>
      </c>
      <c r="EN31" s="70">
        <f t="shared" si="40"/>
        <v>2.3031715080367266E-2</v>
      </c>
      <c r="EO31" s="70">
        <v>0.72479432167890068</v>
      </c>
      <c r="EP31" s="70">
        <f t="shared" si="41"/>
        <v>3.4648053570294868E-3</v>
      </c>
      <c r="ER31" s="70">
        <v>7.1022174838985585E-3</v>
      </c>
      <c r="ES31" s="70">
        <v>0.59667606999319456</v>
      </c>
      <c r="ET31" s="70">
        <v>2.9157808866147848E-2</v>
      </c>
      <c r="EU31" s="70">
        <f t="shared" si="42"/>
        <v>4.230195258990951E-3</v>
      </c>
      <c r="EV31" s="70">
        <v>0.70489252351249887</v>
      </c>
      <c r="EW31" s="70">
        <f t="shared" si="43"/>
        <v>3.1481078668911021E-3</v>
      </c>
      <c r="EY31" s="70">
        <v>7.2053021900295366E-3</v>
      </c>
      <c r="EZ31" s="70">
        <v>1.3205423774767071</v>
      </c>
      <c r="FA31" s="70">
        <v>1.3365936556808749E-2</v>
      </c>
      <c r="FB31" s="70">
        <f t="shared" si="44"/>
        <v>1.9237854623765024E-3</v>
      </c>
      <c r="FC31" s="70">
        <v>0.6998934261785128</v>
      </c>
      <c r="FD31" s="70">
        <f t="shared" si="45"/>
        <v>1.6515756159320904E-3</v>
      </c>
      <c r="FF31" s="70">
        <v>0.18271557805382341</v>
      </c>
      <c r="FG31" s="70">
        <v>0.72412885009666672</v>
      </c>
      <c r="FH31" s="70">
        <v>0.61810074044878827</v>
      </c>
      <c r="FI31" s="70">
        <f t="shared" si="46"/>
        <v>1.4981128412622495E-2</v>
      </c>
      <c r="FJ31" s="70">
        <v>0.72987041230038874</v>
      </c>
      <c r="FK31" s="70">
        <f t="shared" si="47"/>
        <v>2.6901648500198888E-3</v>
      </c>
      <c r="FM31" s="70">
        <v>9.9540490418764255E-2</v>
      </c>
      <c r="FN31" s="70">
        <v>1.0964702557739172</v>
      </c>
      <c r="FO31" s="70">
        <v>0.22238344789986234</v>
      </c>
      <c r="FP31" s="70">
        <f t="shared" si="48"/>
        <v>7.5323100430557703E-3</v>
      </c>
      <c r="FQ31" s="70">
        <v>0.71396704701291736</v>
      </c>
      <c r="FR31" s="70">
        <f t="shared" si="66"/>
        <v>1.9207547608336127E-3</v>
      </c>
      <c r="FT31" s="70">
        <v>0.41938961787549739</v>
      </c>
      <c r="FU31" s="70">
        <v>6.183551433321778</v>
      </c>
      <c r="FV31" s="70">
        <v>0.1661419241551215</v>
      </c>
      <c r="FW31" s="70">
        <f t="shared" si="50"/>
        <v>2.5476543318122516E-3</v>
      </c>
      <c r="FX31" s="70">
        <v>0.70550614774847609</v>
      </c>
      <c r="FY31" s="70">
        <f t="shared" si="51"/>
        <v>4.7148092489968861E-4</v>
      </c>
      <c r="GA31" s="70">
        <v>1.8899916011112912E-2</v>
      </c>
      <c r="GB31" s="70">
        <v>1.073676650594334</v>
      </c>
      <c r="GC31" s="70">
        <v>4.3120710083154573E-2</v>
      </c>
      <c r="GD31" s="70">
        <f t="shared" si="52"/>
        <v>3.6482124281829419E-3</v>
      </c>
      <c r="GE31" s="70">
        <v>0.70163309344655</v>
      </c>
      <c r="GF31" s="70">
        <f t="shared" si="53"/>
        <v>1.9537998665392397E-3</v>
      </c>
      <c r="GH31" s="70">
        <v>0.25617738680062657</v>
      </c>
      <c r="GI31" s="70">
        <v>0.82329635199587037</v>
      </c>
      <c r="GJ31" s="70">
        <v>0.76624897059410879</v>
      </c>
      <c r="GK31" s="70">
        <f t="shared" si="54"/>
        <v>1.5416561984853083E-2</v>
      </c>
      <c r="GL31" s="70">
        <v>0.72080007628427234</v>
      </c>
      <c r="GM31" s="70">
        <f t="shared" si="55"/>
        <v>2.4239169598006191E-3</v>
      </c>
      <c r="GN31" s="70">
        <v>20</v>
      </c>
      <c r="GO31" s="70">
        <v>3.9835469341145943E-2</v>
      </c>
      <c r="GP31" s="70">
        <v>2.6254451153977469</v>
      </c>
      <c r="GQ31" s="70">
        <v>3.7363908380023375E-2</v>
      </c>
      <c r="GR31" s="70">
        <f t="shared" si="56"/>
        <v>2.0961732172519983E-3</v>
      </c>
      <c r="GS31" s="70">
        <v>0.7009986948000404</v>
      </c>
      <c r="GT31" s="70">
        <f t="shared" si="57"/>
        <v>9.4527152188425871E-4</v>
      </c>
      <c r="GV31" s="70">
        <v>8.110234037431821E-2</v>
      </c>
      <c r="GW31" s="70">
        <v>5.2690184050603222</v>
      </c>
      <c r="GX31" s="70">
        <v>4.1286882968356087E-2</v>
      </c>
      <c r="GY31" s="70">
        <f t="shared" si="58"/>
        <v>1.5655188649611033E-3</v>
      </c>
      <c r="GZ31" s="70">
        <v>0.70178676522368788</v>
      </c>
      <c r="HA31" s="70">
        <f t="shared" si="59"/>
        <v>5.3691413248358735E-4</v>
      </c>
      <c r="HC31" s="70">
        <v>9.5647413099505182E-3</v>
      </c>
      <c r="HD31" s="70">
        <v>4.5741043478610912</v>
      </c>
      <c r="HE31" s="70">
        <v>5.2709888308999234E-3</v>
      </c>
      <c r="HF31" s="70">
        <f t="shared" si="60"/>
        <v>6.490299712459003E-4</v>
      </c>
      <c r="HG31" s="70">
        <v>0.70069036578541588</v>
      </c>
      <c r="HH31" s="70">
        <f t="shared" si="61"/>
        <v>6.0225558687844764E-4</v>
      </c>
      <c r="HJ31" s="70">
        <v>6.7799652542509067E-2</v>
      </c>
      <c r="HK31" s="70">
        <v>5.0883839209766117</v>
      </c>
      <c r="HL31" s="70">
        <v>3.3587101901494915E-2</v>
      </c>
      <c r="HM31" s="70">
        <f t="shared" si="62"/>
        <v>1.4056907991677513E-3</v>
      </c>
      <c r="HN31" s="70">
        <v>0.70046260647010672</v>
      </c>
      <c r="HO31" s="70">
        <f t="shared" si="63"/>
        <v>5.5234001678199811E-4</v>
      </c>
    </row>
    <row r="32" spans="1:223" s="70" customFormat="1">
      <c r="A32" s="70">
        <v>3.2760013063913455E-2</v>
      </c>
      <c r="B32" s="70">
        <v>0.81851213244809295</v>
      </c>
      <c r="C32" s="70">
        <v>0.10000313148665484</v>
      </c>
      <c r="D32" s="70">
        <f t="shared" si="0"/>
        <v>6.2485985604783193E-3</v>
      </c>
      <c r="E32" s="70">
        <v>0.70543268716570284</v>
      </c>
      <c r="F32" s="70">
        <f t="shared" si="1"/>
        <v>2.4354149415970823E-3</v>
      </c>
      <c r="H32" s="70">
        <v>2.209408574464871E-2</v>
      </c>
      <c r="I32" s="70">
        <v>2.46417756317613</v>
      </c>
      <c r="J32" s="70">
        <v>2.2402613729307824E-2</v>
      </c>
      <c r="K32" s="70">
        <f t="shared" si="2"/>
        <v>1.7391065896554491E-3</v>
      </c>
      <c r="L32" s="70">
        <v>0.70265535153510705</v>
      </c>
      <c r="M32" s="70">
        <f t="shared" si="3"/>
        <v>9.9520305707443985E-4</v>
      </c>
      <c r="O32" s="70">
        <v>0.42322117171041707</v>
      </c>
      <c r="P32" s="70">
        <v>1.734389993220818</v>
      </c>
      <c r="Q32" s="70">
        <v>0.59144208208840743</v>
      </c>
      <c r="R32" s="70">
        <f t="shared" si="4"/>
        <v>9.023960758902598E-3</v>
      </c>
      <c r="S32" s="70">
        <v>0.72677637835698894</v>
      </c>
      <c r="T32" s="70">
        <f t="shared" si="5"/>
        <v>1.3236165723569929E-3</v>
      </c>
      <c r="V32" s="70">
        <v>4.2008673271620375E-2</v>
      </c>
      <c r="W32" s="70">
        <v>1.3572841235884234</v>
      </c>
      <c r="X32" s="70">
        <v>7.5017017330362479E-2</v>
      </c>
      <c r="Y32" s="70">
        <f t="shared" si="6"/>
        <v>4.0871787133279049E-3</v>
      </c>
      <c r="Z32" s="70">
        <v>0.7105572482832585</v>
      </c>
      <c r="AA32" s="70">
        <f t="shared" si="7"/>
        <v>1.6151791510252858E-3</v>
      </c>
      <c r="AC32" s="70">
        <v>1.2204795115311879E-2</v>
      </c>
      <c r="AD32" s="70">
        <v>2.8758638397982637</v>
      </c>
      <c r="AE32" s="70">
        <v>1.0286171690967075E-2</v>
      </c>
      <c r="AF32" s="70">
        <f t="shared" si="8"/>
        <v>1.1073861118855556E-3</v>
      </c>
      <c r="AG32" s="70">
        <v>0.70578981048082845</v>
      </c>
      <c r="AH32" s="70">
        <f t="shared" si="9"/>
        <v>8.7786854604891644E-4</v>
      </c>
      <c r="AJ32" s="70">
        <v>5.8552824054324878E-3</v>
      </c>
      <c r="AK32" s="70">
        <v>1.031753803624176</v>
      </c>
      <c r="AL32" s="70">
        <v>1.3755087699464336E-2</v>
      </c>
      <c r="AM32" s="70">
        <f t="shared" si="10"/>
        <v>2.2195662153336819E-3</v>
      </c>
      <c r="AN32" s="70">
        <v>0.70391883470481109</v>
      </c>
      <c r="AO32" s="70">
        <f t="shared" si="11"/>
        <v>2.0180205698012753E-3</v>
      </c>
      <c r="AQ32" s="70">
        <v>1.8782347939221188E-2</v>
      </c>
      <c r="AR32" s="70">
        <v>2.0097044247099962</v>
      </c>
      <c r="AS32" s="70">
        <v>2.2652142697452401E-2</v>
      </c>
      <c r="AT32" s="70">
        <f t="shared" si="12"/>
        <v>1.9230771578597399E-3</v>
      </c>
      <c r="AU32" s="70">
        <v>0.70367136211696035</v>
      </c>
      <c r="AV32" s="70">
        <f t="shared" si="13"/>
        <v>1.1743729175294115E-3</v>
      </c>
      <c r="AX32" s="70">
        <v>2.993045324296096E-2</v>
      </c>
      <c r="AY32" s="70">
        <v>0.64532962738300381</v>
      </c>
      <c r="AZ32" s="70">
        <v>0.11241474644797446</v>
      </c>
      <c r="BA32" s="70">
        <f t="shared" si="14"/>
        <v>7.3825851679793818E-3</v>
      </c>
      <c r="BB32" s="70">
        <v>0.702478928818426</v>
      </c>
      <c r="BC32" s="70">
        <f t="shared" si="15"/>
        <v>2.953974227496783E-3</v>
      </c>
      <c r="BE32" s="70">
        <v>2.9286690949278427E-2</v>
      </c>
      <c r="BF32" s="70">
        <v>2.2026997419903727</v>
      </c>
      <c r="BG32" s="70">
        <v>3.2226014588516705E-2</v>
      </c>
      <c r="BH32" s="70">
        <f t="shared" si="16"/>
        <v>2.1418786752572228E-3</v>
      </c>
      <c r="BI32" s="70">
        <v>0.69910338048693377</v>
      </c>
      <c r="BJ32" s="70">
        <f t="shared" si="17"/>
        <v>1.0901083347599116E-3</v>
      </c>
      <c r="BL32" s="70">
        <v>2.881398054790622E-3</v>
      </c>
      <c r="BM32" s="70">
        <v>1.0136033963205502</v>
      </c>
      <c r="BN32" s="70">
        <v>6.8901201872006452E-3</v>
      </c>
      <c r="BO32" s="70">
        <f t="shared" si="18"/>
        <v>1.6432703049928373E-3</v>
      </c>
      <c r="BP32" s="70">
        <v>0.69902497077786319</v>
      </c>
      <c r="BQ32" s="70">
        <f t="shared" si="19"/>
        <v>2.0473142165627128E-3</v>
      </c>
      <c r="BS32" s="70">
        <v>2.2144505093228132E-2</v>
      </c>
      <c r="BT32" s="70">
        <v>0.76686550072680248</v>
      </c>
      <c r="BU32" s="70">
        <v>6.9990383675568368E-2</v>
      </c>
      <c r="BV32" s="70">
        <f t="shared" si="20"/>
        <v>5.4265077210312309E-3</v>
      </c>
      <c r="BW32" s="70">
        <v>0.72115045753372964</v>
      </c>
      <c r="BX32" s="70">
        <f t="shared" si="21"/>
        <v>2.5677774097016032E-3</v>
      </c>
      <c r="BZ32" s="70">
        <v>8.4850061767400651E-3</v>
      </c>
      <c r="CA32" s="70">
        <v>0.82134430055107055</v>
      </c>
      <c r="CB32" s="70">
        <v>2.5039088256653748E-2</v>
      </c>
      <c r="CC32" s="70">
        <f t="shared" si="22"/>
        <v>3.2934780589622672E-3</v>
      </c>
      <c r="CD32" s="70">
        <v>0.70111561251565924</v>
      </c>
      <c r="CE32" s="70">
        <f t="shared" si="23"/>
        <v>2.4285936955801466E-3</v>
      </c>
      <c r="CG32" s="70">
        <v>0.1839595634903769</v>
      </c>
      <c r="CH32" s="70">
        <v>2.5835766657724926</v>
      </c>
      <c r="CI32" s="70">
        <v>0.172580853682857</v>
      </c>
      <c r="CJ32" s="70">
        <f t="shared" si="24"/>
        <v>4.167294493101611E-3</v>
      </c>
      <c r="CK32" s="70">
        <v>0.70414757700500807</v>
      </c>
      <c r="CL32" s="70">
        <f t="shared" si="25"/>
        <v>9.5769148387622499E-4</v>
      </c>
      <c r="CN32" s="70">
        <v>8.5163773239991261E-2</v>
      </c>
      <c r="CO32" s="70">
        <v>2.6758281556033179</v>
      </c>
      <c r="CP32" s="70">
        <v>7.7141534168686202E-2</v>
      </c>
      <c r="CQ32" s="70">
        <f t="shared" si="26"/>
        <v>2.8473537728510266E-3</v>
      </c>
      <c r="CR32" s="70">
        <v>0.70817003433308934</v>
      </c>
      <c r="CS32" s="70">
        <f t="shared" si="27"/>
        <v>9.3079339018402557E-4</v>
      </c>
      <c r="CU32" s="70">
        <v>2.5384904875365266E-2</v>
      </c>
      <c r="CV32" s="70">
        <v>1.5141570486785738</v>
      </c>
      <c r="CW32" s="70">
        <v>4.1068056981752858E-2</v>
      </c>
      <c r="CX32" s="70">
        <f t="shared" si="28"/>
        <v>2.9532936969529624E-3</v>
      </c>
      <c r="CY32" s="70">
        <v>0.70357835494277876</v>
      </c>
      <c r="CZ32" s="70">
        <f t="shared" si="29"/>
        <v>1.4779188058752421E-3</v>
      </c>
      <c r="DB32" s="70">
        <v>0.21011290174642866</v>
      </c>
      <c r="DC32" s="70">
        <v>0.56596231964618748</v>
      </c>
      <c r="DD32" s="70">
        <v>0.90942050237796013</v>
      </c>
      <c r="DE32" s="70">
        <f t="shared" si="64"/>
        <v>2.0408773091953176E-2</v>
      </c>
      <c r="DF32" s="70">
        <v>0.7254777517415768</v>
      </c>
      <c r="DG32" s="70">
        <f t="shared" si="65"/>
        <v>3.286138775560072E-3</v>
      </c>
      <c r="DI32" s="70">
        <v>8.660850639414272E-2</v>
      </c>
      <c r="DJ32" s="70">
        <v>1.6947436952960029</v>
      </c>
      <c r="DK32" s="70">
        <v>0.12518608574128678</v>
      </c>
      <c r="DL32" s="70">
        <f t="shared" si="32"/>
        <v>4.5780844862208063E-3</v>
      </c>
      <c r="DM32" s="70">
        <v>0.7144217137369947</v>
      </c>
      <c r="DN32" s="70">
        <f t="shared" si="33"/>
        <v>1.3487047736478964E-3</v>
      </c>
      <c r="DP32" s="70">
        <v>7.3732996846708216E-3</v>
      </c>
      <c r="DQ32" s="70">
        <v>0.66555415245926253</v>
      </c>
      <c r="DR32" s="70">
        <v>2.7138011790825343E-2</v>
      </c>
      <c r="DS32" s="70">
        <f t="shared" si="34"/>
        <v>3.8567361885473083E-3</v>
      </c>
      <c r="DT32" s="70">
        <v>0.70020256938851333</v>
      </c>
      <c r="DU32" s="70">
        <f t="shared" si="35"/>
        <v>2.8808752058639225E-3</v>
      </c>
      <c r="DW32" s="70">
        <v>9.9307369311117971E-2</v>
      </c>
      <c r="DX32" s="70">
        <v>1.0516079976622055</v>
      </c>
      <c r="DY32" s="70">
        <v>0.23132743126217548</v>
      </c>
      <c r="DZ32" s="70">
        <f t="shared" si="36"/>
        <v>7.845379323719745E-3</v>
      </c>
      <c r="EA32" s="70">
        <v>0.71377133865992004</v>
      </c>
      <c r="EB32" s="70">
        <f t="shared" si="37"/>
        <v>1.9870281223520617E-3</v>
      </c>
      <c r="ED32" s="70">
        <v>1.9630637166227708E-2</v>
      </c>
      <c r="EE32" s="70">
        <v>0.65509844841383613</v>
      </c>
      <c r="EF32" s="70">
        <v>7.3405290794925901E-2</v>
      </c>
      <c r="EG32" s="70">
        <f t="shared" si="38"/>
        <v>6.0819678002183991E-3</v>
      </c>
      <c r="EH32" s="70">
        <v>0.70443082950204661</v>
      </c>
      <c r="EI32" s="70">
        <f t="shared" si="39"/>
        <v>2.9181554904353897E-3</v>
      </c>
      <c r="EK32" s="70">
        <v>0.23987340823162129</v>
      </c>
      <c r="EL32" s="70">
        <v>0.52061407415525485</v>
      </c>
      <c r="EM32" s="70">
        <v>1.1286667718260857</v>
      </c>
      <c r="EN32" s="70">
        <f t="shared" si="40"/>
        <v>2.354611194738197E-2</v>
      </c>
      <c r="EO32" s="70">
        <v>0.72814510916513786</v>
      </c>
      <c r="EP32" s="70">
        <f t="shared" si="41"/>
        <v>3.5167253340998169E-3</v>
      </c>
      <c r="ER32" s="70">
        <v>7.6119069231819492E-3</v>
      </c>
      <c r="ES32" s="70">
        <v>0.60120131839303681</v>
      </c>
      <c r="ET32" s="70">
        <v>3.101509266918475E-2</v>
      </c>
      <c r="EU32" s="70">
        <f t="shared" si="42"/>
        <v>4.3310558778345319E-3</v>
      </c>
      <c r="EV32" s="70">
        <v>0.7042481817026871</v>
      </c>
      <c r="EW32" s="70">
        <f t="shared" si="43"/>
        <v>3.1288531905100891E-3</v>
      </c>
      <c r="EY32" s="70">
        <v>7.1593119298074635E-3</v>
      </c>
      <c r="EZ32" s="70">
        <v>1.2869491672126028</v>
      </c>
      <c r="FA32" s="70">
        <v>1.3627287861107874E-2</v>
      </c>
      <c r="FB32" s="70">
        <f t="shared" si="44"/>
        <v>1.9683347385436138E-3</v>
      </c>
      <c r="FC32" s="70">
        <v>0.69963192992558687</v>
      </c>
      <c r="FD32" s="70">
        <f t="shared" si="45"/>
        <v>1.6864967681100111E-3</v>
      </c>
      <c r="FF32" s="70">
        <v>0.17721905487601611</v>
      </c>
      <c r="FG32" s="70">
        <v>0.72657368543902634</v>
      </c>
      <c r="FH32" s="70">
        <v>0.59748951637713643</v>
      </c>
      <c r="FI32" s="70">
        <f t="shared" si="46"/>
        <v>1.4727351608683437E-2</v>
      </c>
      <c r="FJ32" s="70">
        <v>0.7247655725969111</v>
      </c>
      <c r="FK32" s="70">
        <f t="shared" si="47"/>
        <v>2.6828122252690731E-3</v>
      </c>
      <c r="FM32" s="70">
        <v>9.969521126115613E-2</v>
      </c>
      <c r="FN32" s="70">
        <v>1.1059976178759197</v>
      </c>
      <c r="FO32" s="70">
        <v>0.2208104611042373</v>
      </c>
      <c r="FP32" s="70">
        <f t="shared" si="48"/>
        <v>7.4726340026378879E-3</v>
      </c>
      <c r="FQ32" s="70">
        <v>0.71311869623372992</v>
      </c>
      <c r="FR32" s="70">
        <f t="shared" si="66"/>
        <v>1.9073085735562187E-3</v>
      </c>
      <c r="FT32" s="70">
        <v>0.40798996266274379</v>
      </c>
      <c r="FU32" s="70">
        <v>6.2692440352534469</v>
      </c>
      <c r="FV32" s="70">
        <v>0.15941670982300954</v>
      </c>
      <c r="FW32" s="70">
        <f t="shared" si="50"/>
        <v>2.4819303171480008E-3</v>
      </c>
      <c r="FX32" s="70">
        <v>0.70519778114984966</v>
      </c>
      <c r="FY32" s="70">
        <f t="shared" si="51"/>
        <v>4.6624119380545139E-4</v>
      </c>
      <c r="GA32" s="70">
        <v>1.9786289863515404E-2</v>
      </c>
      <c r="GB32" s="70">
        <v>1.1427601853295777</v>
      </c>
      <c r="GC32" s="70">
        <v>4.2413958244932083E-2</v>
      </c>
      <c r="GD32" s="70">
        <f t="shared" si="52"/>
        <v>3.4989331380564101E-3</v>
      </c>
      <c r="GE32" s="70">
        <v>0.70061954350037925</v>
      </c>
      <c r="GF32" s="70">
        <f t="shared" si="53"/>
        <v>1.8573332035367819E-3</v>
      </c>
      <c r="GH32" s="70">
        <v>0.2599535496591282</v>
      </c>
      <c r="GI32" s="70">
        <v>0.83372409020388971</v>
      </c>
      <c r="GJ32" s="70">
        <v>0.76781873627224528</v>
      </c>
      <c r="GK32" s="70">
        <f t="shared" si="54"/>
        <v>1.532409202722739E-2</v>
      </c>
      <c r="GL32" s="70">
        <v>0.72499172973071091</v>
      </c>
      <c r="GM32" s="70">
        <f t="shared" si="55"/>
        <v>2.3992705095469127E-3</v>
      </c>
      <c r="GN32" s="70">
        <v>21</v>
      </c>
      <c r="GO32" s="70">
        <v>4.195959596985073E-2</v>
      </c>
      <c r="GP32" s="70">
        <v>2.6546796279000113</v>
      </c>
      <c r="GQ32" s="70">
        <v>3.8922836738313524E-2</v>
      </c>
      <c r="GR32" s="70">
        <f t="shared" si="56"/>
        <v>2.1220130228580491E-3</v>
      </c>
      <c r="GS32" s="70">
        <v>0.70077123981282108</v>
      </c>
      <c r="GT32" s="70">
        <f t="shared" si="57"/>
        <v>9.3681001623152919E-4</v>
      </c>
      <c r="GV32" s="70">
        <v>7.872913214710979E-2</v>
      </c>
      <c r="GW32" s="70">
        <v>5.2181836896407345</v>
      </c>
      <c r="GX32" s="70">
        <v>4.0469191315929368E-2</v>
      </c>
      <c r="GY32" s="70">
        <f t="shared" si="58"/>
        <v>1.559830796782638E-3</v>
      </c>
      <c r="GZ32" s="70">
        <v>0.70213490893410202</v>
      </c>
      <c r="HA32" s="70">
        <f t="shared" si="59"/>
        <v>5.4115745015388445E-4</v>
      </c>
      <c r="HC32" s="70">
        <v>9.6555972638950171E-3</v>
      </c>
      <c r="HD32" s="70">
        <v>4.59945367666195</v>
      </c>
      <c r="HE32" s="70">
        <v>5.2917318519130167E-3</v>
      </c>
      <c r="HF32" s="70">
        <f t="shared" si="60"/>
        <v>6.4819865650934277E-4</v>
      </c>
      <c r="HG32" s="70">
        <v>0.70059093792644089</v>
      </c>
      <c r="HH32" s="70">
        <f t="shared" si="61"/>
        <v>5.9955894974348702E-4</v>
      </c>
      <c r="HJ32" s="70">
        <v>6.3298985447276801E-2</v>
      </c>
      <c r="HK32" s="70">
        <v>4.9951282251877895</v>
      </c>
      <c r="HL32" s="70">
        <v>3.1942951600779187E-2</v>
      </c>
      <c r="HM32" s="70">
        <f t="shared" si="62"/>
        <v>1.3884461478724671E-3</v>
      </c>
      <c r="HN32" s="70">
        <v>0.70057856792264284</v>
      </c>
      <c r="HO32" s="70">
        <f t="shared" si="63"/>
        <v>5.6069862618067132E-4</v>
      </c>
    </row>
    <row r="33" spans="1:223" s="70" customFormat="1">
      <c r="A33" s="70">
        <v>3.3238452885002358E-2</v>
      </c>
      <c r="B33" s="70">
        <v>0.8152529090221593</v>
      </c>
      <c r="C33" s="70">
        <v>0.10186924756004316</v>
      </c>
      <c r="D33" s="70">
        <f t="shared" si="0"/>
        <v>6.3145531385750148E-3</v>
      </c>
      <c r="E33" s="70">
        <v>0.70520763780867857</v>
      </c>
      <c r="F33" s="70">
        <f t="shared" si="1"/>
        <v>2.4433178653791069E-3</v>
      </c>
      <c r="H33" s="70">
        <v>2.4394985960303161E-2</v>
      </c>
      <c r="I33" s="70">
        <v>2.4392102673155303</v>
      </c>
      <c r="J33" s="70">
        <v>2.4988833744707568E-2</v>
      </c>
      <c r="K33" s="70">
        <f t="shared" si="2"/>
        <v>1.836821598502516E-3</v>
      </c>
      <c r="L33" s="70">
        <v>0.70334611602866204</v>
      </c>
      <c r="M33" s="70">
        <f t="shared" si="3"/>
        <v>1.0034667395257724E-3</v>
      </c>
      <c r="O33" s="70">
        <v>0.43379600853101991</v>
      </c>
      <c r="P33" s="70">
        <v>1.7841933078107188</v>
      </c>
      <c r="Q33" s="70">
        <v>0.58929837232898774</v>
      </c>
      <c r="R33" s="70">
        <f t="shared" si="4"/>
        <v>8.8698139002698732E-3</v>
      </c>
      <c r="S33" s="70">
        <v>0.72736760039377013</v>
      </c>
      <c r="T33" s="70">
        <f t="shared" si="5"/>
        <v>1.2935360502495561E-3</v>
      </c>
      <c r="V33" s="70">
        <v>4.3284614550099895E-2</v>
      </c>
      <c r="W33" s="70">
        <v>1.3580999172437453</v>
      </c>
      <c r="X33" s="70">
        <v>7.7249099890783282E-2</v>
      </c>
      <c r="Y33" s="70">
        <f t="shared" si="6"/>
        <v>4.1399704808016647E-3</v>
      </c>
      <c r="Z33" s="70">
        <v>0.71190848333313583</v>
      </c>
      <c r="AA33" s="70">
        <f t="shared" si="7"/>
        <v>1.6143912895638744E-3</v>
      </c>
      <c r="AC33" s="70">
        <v>1.1072304614157284E-2</v>
      </c>
      <c r="AD33" s="70">
        <v>2.859966402726934</v>
      </c>
      <c r="AE33" s="70">
        <v>9.3835827882205111E-3</v>
      </c>
      <c r="AF33" s="70">
        <f t="shared" si="8"/>
        <v>1.0659016716916478E-3</v>
      </c>
      <c r="AG33" s="70">
        <v>0.7044671856212178</v>
      </c>
      <c r="AH33" s="70">
        <f t="shared" si="9"/>
        <v>8.8182881988952539E-4</v>
      </c>
      <c r="AJ33" s="70">
        <v>5.9577393947342436E-3</v>
      </c>
      <c r="AK33" s="70">
        <v>1.0379298623894302</v>
      </c>
      <c r="AL33" s="70">
        <v>1.3912497233305265E-2</v>
      </c>
      <c r="AM33" s="70">
        <f t="shared" si="10"/>
        <v>2.2236108706592634E-3</v>
      </c>
      <c r="AN33" s="70">
        <v>0.70413409714140252</v>
      </c>
      <c r="AO33" s="70">
        <f t="shared" si="11"/>
        <v>2.0082646448209575E-3</v>
      </c>
      <c r="AQ33" s="70">
        <v>1.9574413513592844E-2</v>
      </c>
      <c r="AR33" s="70">
        <v>1.9530471929290492</v>
      </c>
      <c r="AS33" s="70">
        <v>2.429224301298618E-2</v>
      </c>
      <c r="AT33" s="70">
        <f t="shared" si="12"/>
        <v>2.0159080370703484E-3</v>
      </c>
      <c r="AU33" s="70">
        <v>0.70222354395439357</v>
      </c>
      <c r="AV33" s="70">
        <f t="shared" si="13"/>
        <v>1.2019616787887527E-3</v>
      </c>
      <c r="AX33" s="70">
        <v>2.595614696165412E-2</v>
      </c>
      <c r="AY33" s="70">
        <v>0.62824198378975527</v>
      </c>
      <c r="AZ33" s="70">
        <v>0.10013937225694072</v>
      </c>
      <c r="BA33" s="70">
        <f t="shared" si="14"/>
        <v>7.1134798597226739E-3</v>
      </c>
      <c r="BB33" s="70">
        <v>0.70230170249407209</v>
      </c>
      <c r="BC33" s="70">
        <f t="shared" si="15"/>
        <v>3.0190497968072246E-3</v>
      </c>
      <c r="BE33" s="70">
        <v>3.1670139750254782E-2</v>
      </c>
      <c r="BF33" s="70">
        <v>2.1963346481803989</v>
      </c>
      <c r="BG33" s="70">
        <v>3.4949668673782776E-2</v>
      </c>
      <c r="BH33" s="70">
        <f t="shared" si="16"/>
        <v>2.2248899248473379E-3</v>
      </c>
      <c r="BI33" s="70">
        <v>0.70055128651826359</v>
      </c>
      <c r="BJ33" s="70">
        <f t="shared" si="17"/>
        <v>1.0926729002602852E-3</v>
      </c>
      <c r="BL33" s="70">
        <v>2.5134630911429865E-3</v>
      </c>
      <c r="BM33" s="70">
        <v>0.87020628288437418</v>
      </c>
      <c r="BN33" s="70">
        <v>7.0007068727285507E-3</v>
      </c>
      <c r="BO33" s="70">
        <f t="shared" si="18"/>
        <v>1.8001775640151369E-3</v>
      </c>
      <c r="BP33" s="70">
        <v>0.69991344884481843</v>
      </c>
      <c r="BQ33" s="70">
        <f t="shared" si="19"/>
        <v>2.317267263488949E-3</v>
      </c>
      <c r="BS33" s="70">
        <v>2.4476924180126956E-2</v>
      </c>
      <c r="BT33" s="70">
        <v>0.77899672298610112</v>
      </c>
      <c r="BU33" s="70">
        <v>7.6157522566831587E-2</v>
      </c>
      <c r="BV33" s="70">
        <f t="shared" si="20"/>
        <v>5.5876782792950077E-3</v>
      </c>
      <c r="BW33" s="70">
        <v>0.7213394201433031</v>
      </c>
      <c r="BX33" s="70">
        <f t="shared" si="21"/>
        <v>2.5352595795870916E-3</v>
      </c>
      <c r="BZ33" s="70">
        <v>8.4709841102233417E-3</v>
      </c>
      <c r="CA33" s="70">
        <v>0.83938909370107062</v>
      </c>
      <c r="CB33" s="70">
        <v>2.4460320375403251E-2</v>
      </c>
      <c r="CC33" s="70">
        <f t="shared" si="22"/>
        <v>3.2202840837899146E-3</v>
      </c>
      <c r="CD33" s="70">
        <v>0.70019917891244554</v>
      </c>
      <c r="CE33" s="70">
        <f t="shared" si="23"/>
        <v>2.3861137701010685E-3</v>
      </c>
      <c r="CG33" s="70">
        <v>0.18138542163526877</v>
      </c>
      <c r="CH33" s="70">
        <v>2.576777649006099</v>
      </c>
      <c r="CI33" s="70">
        <v>0.17061492914076393</v>
      </c>
      <c r="CJ33" s="70">
        <f t="shared" si="24"/>
        <v>4.151936709161216E-3</v>
      </c>
      <c r="CK33" s="70">
        <v>0.70440305454153029</v>
      </c>
      <c r="CL33" s="70">
        <f t="shared" si="25"/>
        <v>9.5974285012113763E-4</v>
      </c>
      <c r="CN33" s="70">
        <v>8.2722798132904327E-2</v>
      </c>
      <c r="CO33" s="70">
        <v>2.689148349916862</v>
      </c>
      <c r="CP33" s="70">
        <v>7.4559339306814229E-2</v>
      </c>
      <c r="CQ33" s="70">
        <f t="shared" si="26"/>
        <v>2.796495740168914E-3</v>
      </c>
      <c r="CR33" s="70">
        <v>0.70754020701124698</v>
      </c>
      <c r="CS33" s="70">
        <f t="shared" si="27"/>
        <v>9.2704790846356454E-4</v>
      </c>
      <c r="CU33" s="70">
        <v>2.5055720314500374E-2</v>
      </c>
      <c r="CV33" s="70">
        <v>1.4831325240839097</v>
      </c>
      <c r="CW33" s="70">
        <v>4.1383428893251778E-2</v>
      </c>
      <c r="CX33" s="70">
        <f t="shared" si="28"/>
        <v>2.9974529820597433E-3</v>
      </c>
      <c r="CY33" s="70">
        <v>0.7042256344122122</v>
      </c>
      <c r="CZ33" s="70">
        <f t="shared" si="29"/>
        <v>1.5029732048239283E-3</v>
      </c>
      <c r="DB33" s="70">
        <v>0.20769602129123135</v>
      </c>
      <c r="DC33" s="70">
        <v>0.5795831027344257</v>
      </c>
      <c r="DD33" s="70">
        <v>0.87783319560741424</v>
      </c>
      <c r="DE33" s="70">
        <f t="shared" si="64"/>
        <v>1.9825889419926454E-2</v>
      </c>
      <c r="DF33" s="70">
        <v>0.72109756269331882</v>
      </c>
      <c r="DG33" s="70">
        <f t="shared" si="65"/>
        <v>3.2232901687671415E-3</v>
      </c>
      <c r="DI33" s="70">
        <v>8.7017941729492967E-2</v>
      </c>
      <c r="DJ33" s="70">
        <v>1.6759002940632293</v>
      </c>
      <c r="DK33" s="70">
        <v>0.12719210873202824</v>
      </c>
      <c r="DL33" s="70">
        <f t="shared" si="32"/>
        <v>4.639373318451055E-3</v>
      </c>
      <c r="DM33" s="70">
        <v>0.71235064298687178</v>
      </c>
      <c r="DN33" s="70">
        <f t="shared" si="33"/>
        <v>1.3610053885419672E-3</v>
      </c>
      <c r="DP33" s="70">
        <v>6.6764828408379003E-3</v>
      </c>
      <c r="DQ33" s="70">
        <v>0.6684629852981594</v>
      </c>
      <c r="DR33" s="70">
        <v>2.4466390960181217E-2</v>
      </c>
      <c r="DS33" s="70">
        <f t="shared" si="34"/>
        <v>3.6725499674592388E-3</v>
      </c>
      <c r="DT33" s="70">
        <v>0.70042718915814284</v>
      </c>
      <c r="DU33" s="70">
        <f t="shared" si="35"/>
        <v>2.8706916420055384E-3</v>
      </c>
      <c r="DW33" s="70">
        <v>0.10049324166217709</v>
      </c>
      <c r="DX33" s="70">
        <v>1.0535473869035195</v>
      </c>
      <c r="DY33" s="70">
        <v>0.23365889561417355</v>
      </c>
      <c r="DZ33" s="70">
        <f t="shared" si="36"/>
        <v>7.8727872864071628E-3</v>
      </c>
      <c r="EA33" s="70">
        <v>0.71451174946004026</v>
      </c>
      <c r="EB33" s="70">
        <f t="shared" si="37"/>
        <v>1.9840575088680675E-3</v>
      </c>
      <c r="ED33" s="70">
        <v>2.1310260364545062E-2</v>
      </c>
      <c r="EE33" s="70">
        <v>0.66521979079393101</v>
      </c>
      <c r="EF33" s="70">
        <v>7.8473519829343807E-2</v>
      </c>
      <c r="EG33" s="70">
        <f t="shared" si="38"/>
        <v>6.214330310106677E-3</v>
      </c>
      <c r="EH33" s="70">
        <v>0.70509301567901961</v>
      </c>
      <c r="EI33" s="70">
        <f t="shared" si="39"/>
        <v>2.882050945820645E-3</v>
      </c>
      <c r="EK33" s="70">
        <v>0.24136036427037888</v>
      </c>
      <c r="EL33" s="70">
        <v>0.51577625143828065</v>
      </c>
      <c r="EM33" s="70">
        <v>1.1463154593032221</v>
      </c>
      <c r="EN33" s="70">
        <f t="shared" si="40"/>
        <v>2.3833005585563085E-2</v>
      </c>
      <c r="EO33" s="70">
        <v>0.73662472020780057</v>
      </c>
      <c r="EP33" s="70">
        <f t="shared" si="41"/>
        <v>3.5434862775993348E-3</v>
      </c>
      <c r="ER33" s="70">
        <v>7.5684897145385857E-3</v>
      </c>
      <c r="ES33" s="70">
        <v>0.59359797405613413</v>
      </c>
      <c r="ET33" s="70">
        <v>3.1233190728218757E-2</v>
      </c>
      <c r="EU33" s="70">
        <f t="shared" si="42"/>
        <v>4.3752802440552583E-3</v>
      </c>
      <c r="EV33" s="70">
        <v>0.70283998641677636</v>
      </c>
      <c r="EW33" s="70">
        <f t="shared" si="43"/>
        <v>3.1613568963822086E-3</v>
      </c>
      <c r="EY33" s="70">
        <v>7.09377820727856E-3</v>
      </c>
      <c r="EZ33" s="70">
        <v>1.2803282707805641</v>
      </c>
      <c r="FA33" s="70">
        <v>1.3572373695606911E-2</v>
      </c>
      <c r="FB33" s="70">
        <f t="shared" si="44"/>
        <v>1.9703612292364548E-3</v>
      </c>
      <c r="FC33" s="70">
        <v>0.70114811487201223</v>
      </c>
      <c r="FD33" s="70">
        <f t="shared" si="45"/>
        <v>1.6935750242167524E-3</v>
      </c>
      <c r="FF33" s="70">
        <v>0.17182034095678048</v>
      </c>
      <c r="FG33" s="70">
        <v>0.73755152062048313</v>
      </c>
      <c r="FH33" s="70">
        <v>0.57066567639818677</v>
      </c>
      <c r="FI33" s="70">
        <f t="shared" si="46"/>
        <v>1.4308011008842086E-2</v>
      </c>
      <c r="FJ33" s="70">
        <v>0.72898353859800735</v>
      </c>
      <c r="FK33" s="70">
        <f t="shared" si="47"/>
        <v>2.650342287470491E-3</v>
      </c>
      <c r="FM33" s="70">
        <v>0.10290662425261812</v>
      </c>
      <c r="FN33" s="70">
        <v>1.1014271922312002</v>
      </c>
      <c r="FO33" s="70">
        <v>0.2288690547043864</v>
      </c>
      <c r="FP33" s="70">
        <f t="shared" si="48"/>
        <v>7.6112222787713046E-3</v>
      </c>
      <c r="FQ33" s="70">
        <v>0.71507780791138975</v>
      </c>
      <c r="FR33" s="70">
        <f t="shared" si="66"/>
        <v>1.9137326202477568E-3</v>
      </c>
      <c r="FT33" s="70">
        <v>0.39718496690142313</v>
      </c>
      <c r="FU33" s="70">
        <v>6.3149768068322558</v>
      </c>
      <c r="FV33" s="70">
        <v>0.15407088629225221</v>
      </c>
      <c r="FW33" s="70">
        <f t="shared" si="50"/>
        <v>2.4344404300961353E-3</v>
      </c>
      <c r="FX33" s="70">
        <v>0.70499484008193214</v>
      </c>
      <c r="FY33" s="70">
        <f t="shared" si="51"/>
        <v>4.6349760623390292E-4</v>
      </c>
      <c r="GA33" s="70">
        <v>2.0887844240762329E-2</v>
      </c>
      <c r="GB33" s="70">
        <v>1.2187850533985647</v>
      </c>
      <c r="GC33" s="70">
        <v>4.1982281752170614E-2</v>
      </c>
      <c r="GD33" s="70">
        <f t="shared" si="52"/>
        <v>3.3614624129315756E-3</v>
      </c>
      <c r="GE33" s="70">
        <v>0.69944135049628586</v>
      </c>
      <c r="GF33" s="70">
        <f t="shared" si="53"/>
        <v>1.7626924462972511E-3</v>
      </c>
      <c r="GH33" s="70">
        <v>0.25924814767153626</v>
      </c>
      <c r="GI33" s="70">
        <v>0.84896005192557211</v>
      </c>
      <c r="GJ33" s="70">
        <v>0.75199284965268987</v>
      </c>
      <c r="GK33" s="70">
        <f t="shared" si="54"/>
        <v>1.5030726991134098E-2</v>
      </c>
      <c r="GL33" s="70">
        <v>0.71938137586412809</v>
      </c>
      <c r="GM33" s="70">
        <f t="shared" si="55"/>
        <v>2.3642473645147026E-3</v>
      </c>
      <c r="GN33" s="70">
        <v>22</v>
      </c>
      <c r="GO33" s="70">
        <v>4.5227078908400387E-2</v>
      </c>
      <c r="GP33" s="70">
        <v>2.6537163096268013</v>
      </c>
      <c r="GQ33" s="70">
        <v>4.1969070328347298E-2</v>
      </c>
      <c r="GR33" s="70">
        <f t="shared" si="56"/>
        <v>2.1954743094467349E-3</v>
      </c>
      <c r="GS33" s="70">
        <v>0.70125355211730078</v>
      </c>
      <c r="GT33" s="70">
        <f t="shared" si="57"/>
        <v>9.370861427023642E-4</v>
      </c>
      <c r="GV33" s="70">
        <v>7.6951125489876107E-2</v>
      </c>
      <c r="GW33" s="70">
        <v>5.1486464548041466</v>
      </c>
      <c r="GX33" s="70">
        <v>4.0089471437557408E-2</v>
      </c>
      <c r="GY33" s="70">
        <f t="shared" si="58"/>
        <v>1.5647662980057954E-3</v>
      </c>
      <c r="GZ33" s="70">
        <v>0.70193603445988773</v>
      </c>
      <c r="HA33" s="70">
        <f t="shared" si="59"/>
        <v>5.470847273241577E-4</v>
      </c>
      <c r="HC33" s="70">
        <v>1.0881129614107253E-2</v>
      </c>
      <c r="HD33" s="70">
        <v>4.7128158310558979</v>
      </c>
      <c r="HE33" s="70">
        <v>5.8199392348527931E-3</v>
      </c>
      <c r="HF33" s="70">
        <f t="shared" si="60"/>
        <v>6.6747451831134527E-4</v>
      </c>
      <c r="HG33" s="70">
        <v>0.70053914590491329</v>
      </c>
      <c r="HH33" s="70">
        <f t="shared" si="61"/>
        <v>5.8782171301559425E-4</v>
      </c>
      <c r="HJ33" s="70">
        <v>6.0135398258536241E-2</v>
      </c>
      <c r="HK33" s="70">
        <v>4.8744783881780327</v>
      </c>
      <c r="HL33" s="70">
        <v>3.1097607485895552E-2</v>
      </c>
      <c r="HM33" s="70">
        <f t="shared" si="62"/>
        <v>1.3904322980518846E-3</v>
      </c>
      <c r="HN33" s="70">
        <v>0.7001419976542933</v>
      </c>
      <c r="HO33" s="70">
        <f t="shared" si="63"/>
        <v>5.7194162819017161E-4</v>
      </c>
    </row>
    <row r="34" spans="1:223" s="70" customFormat="1">
      <c r="A34" s="70">
        <v>3.3846271966022079E-2</v>
      </c>
      <c r="B34" s="70">
        <v>0.81555367878911056</v>
      </c>
      <c r="C34" s="70">
        <v>0.10369383658127897</v>
      </c>
      <c r="D34" s="70">
        <f t="shared" si="0"/>
        <v>6.3637934581179103E-3</v>
      </c>
      <c r="E34" s="70">
        <v>0.70471056919702812</v>
      </c>
      <c r="F34" s="70">
        <f t="shared" si="1"/>
        <v>2.4425861660018655E-3</v>
      </c>
      <c r="H34" s="70">
        <v>2.643004866988647E-2</v>
      </c>
      <c r="I34" s="70">
        <v>2.4341223026055641</v>
      </c>
      <c r="J34" s="70">
        <v>2.7130026740203299E-2</v>
      </c>
      <c r="K34" s="70">
        <f t="shared" si="2"/>
        <v>1.9080855805024605E-3</v>
      </c>
      <c r="L34" s="70">
        <v>0.70287439372747018</v>
      </c>
      <c r="M34" s="70">
        <f t="shared" si="3"/>
        <v>1.0051695857706267E-3</v>
      </c>
      <c r="O34" s="70">
        <v>0.43641484150740084</v>
      </c>
      <c r="P34" s="70">
        <v>1.8535060392217604</v>
      </c>
      <c r="Q34" s="70">
        <v>0.57068584693749758</v>
      </c>
      <c r="R34" s="70">
        <f t="shared" si="4"/>
        <v>8.5612282632171986E-3</v>
      </c>
      <c r="S34" s="70">
        <v>0.7264032000414975</v>
      </c>
      <c r="T34" s="70">
        <f t="shared" si="5"/>
        <v>1.2541175118160415E-3</v>
      </c>
      <c r="V34" s="70">
        <v>4.5002374274054867E-2</v>
      </c>
      <c r="W34" s="70">
        <v>1.3566256992621424</v>
      </c>
      <c r="X34" s="70">
        <v>8.0402024330103877E-2</v>
      </c>
      <c r="Y34" s="70">
        <f t="shared" si="6"/>
        <v>4.2175269678158015E-3</v>
      </c>
      <c r="Z34" s="70">
        <v>0.71183902403871369</v>
      </c>
      <c r="AA34" s="70">
        <f t="shared" si="7"/>
        <v>1.6158156573851936E-3</v>
      </c>
      <c r="AC34" s="70">
        <v>1.1341414766951883E-2</v>
      </c>
      <c r="AD34" s="70">
        <v>2.8263128994608024</v>
      </c>
      <c r="AE34" s="70">
        <v>9.7260968230194235E-3</v>
      </c>
      <c r="AF34" s="70">
        <f t="shared" si="8"/>
        <v>1.0902862833895898E-3</v>
      </c>
      <c r="AG34" s="70">
        <v>0.70383922813822164</v>
      </c>
      <c r="AH34" s="70">
        <f t="shared" si="9"/>
        <v>8.9034542024736714E-4</v>
      </c>
      <c r="AJ34" s="70">
        <v>7.09756900197407E-3</v>
      </c>
      <c r="AK34" s="70">
        <v>1.0456753276853492</v>
      </c>
      <c r="AL34" s="70">
        <v>1.6451456681470789E-2</v>
      </c>
      <c r="AM34" s="70">
        <f t="shared" si="10"/>
        <v>2.3876274380388394E-3</v>
      </c>
      <c r="AN34" s="70">
        <v>0.7043666995474257</v>
      </c>
      <c r="AO34" s="70">
        <f t="shared" si="11"/>
        <v>1.9961773032538752E-3</v>
      </c>
      <c r="AQ34" s="70">
        <v>1.9962553400124178E-2</v>
      </c>
      <c r="AR34" s="70">
        <v>1.9010551214816036</v>
      </c>
      <c r="AS34" s="70">
        <v>2.545147623792679E-2</v>
      </c>
      <c r="AT34" s="70">
        <f t="shared" si="12"/>
        <v>2.0893804010180552E-3</v>
      </c>
      <c r="AU34" s="70">
        <v>0.70268983265766927</v>
      </c>
      <c r="AV34" s="70">
        <f t="shared" si="13"/>
        <v>1.2285862780515872E-3</v>
      </c>
      <c r="AX34" s="70">
        <v>2.5711394566323757E-2</v>
      </c>
      <c r="AY34" s="70">
        <v>0.61492477447983385</v>
      </c>
      <c r="AZ34" s="70">
        <v>0.10134334587797711</v>
      </c>
      <c r="BA34" s="70">
        <f t="shared" si="14"/>
        <v>7.2366841839995684E-3</v>
      </c>
      <c r="BB34" s="70">
        <v>0.69956837084514423</v>
      </c>
      <c r="BC34" s="70">
        <f t="shared" si="15"/>
        <v>3.0720332236935308E-3</v>
      </c>
      <c r="BE34" s="70">
        <v>3.3774031429237884E-2</v>
      </c>
      <c r="BF34" s="70">
        <v>2.2387168999539968</v>
      </c>
      <c r="BG34" s="70">
        <v>3.6565820368386986E-2</v>
      </c>
      <c r="BH34" s="70">
        <f t="shared" si="16"/>
        <v>2.2467241164377803E-3</v>
      </c>
      <c r="BI34" s="70">
        <v>0.6997383846168157</v>
      </c>
      <c r="BJ34" s="70">
        <f t="shared" si="17"/>
        <v>1.0758458085635366E-3</v>
      </c>
      <c r="BL34" s="70">
        <v>2.8218075127094365E-3</v>
      </c>
      <c r="BM34" s="70">
        <v>0.74739596072138581</v>
      </c>
      <c r="BN34" s="70">
        <v>9.1509932496117025E-3</v>
      </c>
      <c r="BO34" s="70">
        <f t="shared" si="18"/>
        <v>2.2077569008521437E-3</v>
      </c>
      <c r="BP34" s="70">
        <v>0.69923286888152503</v>
      </c>
      <c r="BQ34" s="70">
        <f t="shared" si="19"/>
        <v>2.6219605829710521E-3</v>
      </c>
      <c r="BS34" s="70">
        <v>2.6122585164573255E-2</v>
      </c>
      <c r="BT34" s="70">
        <v>0.79601997042565986</v>
      </c>
      <c r="BU34" s="70">
        <v>7.9539670277520916E-2</v>
      </c>
      <c r="BV34" s="70">
        <f t="shared" si="20"/>
        <v>5.6302994150630803E-3</v>
      </c>
      <c r="BW34" s="70">
        <v>0.71790417659219796</v>
      </c>
      <c r="BX34" s="70">
        <f t="shared" si="21"/>
        <v>2.4911455700573184E-3</v>
      </c>
      <c r="BZ34" s="70">
        <v>8.310210088790437E-3</v>
      </c>
      <c r="CA34" s="70">
        <v>0.85446451492159192</v>
      </c>
      <c r="CB34" s="70">
        <v>2.3572712943794254E-2</v>
      </c>
      <c r="CC34" s="70">
        <f t="shared" si="22"/>
        <v>3.1363676026277027E-3</v>
      </c>
      <c r="CD34" s="70">
        <v>0.70155876268225326</v>
      </c>
      <c r="CE34" s="70">
        <f t="shared" si="23"/>
        <v>2.3518726996149195E-3</v>
      </c>
      <c r="CG34" s="70">
        <v>0.17475414237841319</v>
      </c>
      <c r="CH34" s="70">
        <v>2.5576991546336365</v>
      </c>
      <c r="CI34" s="70">
        <v>0.16560353959678151</v>
      </c>
      <c r="CJ34" s="70">
        <f t="shared" si="24"/>
        <v>4.1135395710069009E-3</v>
      </c>
      <c r="CK34" s="70">
        <v>0.70443995988598851</v>
      </c>
      <c r="CL34" s="70">
        <f t="shared" si="25"/>
        <v>9.6555185617344858E-4</v>
      </c>
      <c r="CN34" s="70">
        <v>7.589507414859982E-2</v>
      </c>
      <c r="CO34" s="70">
        <v>2.6950364335813553</v>
      </c>
      <c r="CP34" s="70">
        <v>6.8255954600238644E-2</v>
      </c>
      <c r="CQ34" s="70">
        <f t="shared" si="26"/>
        <v>2.6845188778515821E-3</v>
      </c>
      <c r="CR34" s="70">
        <v>0.7065292949170483</v>
      </c>
      <c r="CS34" s="70">
        <f t="shared" si="27"/>
        <v>9.2540294294621316E-4</v>
      </c>
      <c r="CU34" s="70">
        <v>2.4260832278473803E-2</v>
      </c>
      <c r="CV34" s="70">
        <v>1.437979560730942</v>
      </c>
      <c r="CW34" s="70">
        <v>4.1328773836282084E-2</v>
      </c>
      <c r="CX34" s="70">
        <f t="shared" si="28"/>
        <v>3.0471447673899297E-3</v>
      </c>
      <c r="CY34" s="70">
        <v>0.70276671434967819</v>
      </c>
      <c r="CZ34" s="70">
        <f t="shared" si="29"/>
        <v>1.5411828283530171E-3</v>
      </c>
      <c r="DB34" s="70">
        <v>0.20926218562539478</v>
      </c>
      <c r="DC34" s="70">
        <v>0.59233520478613499</v>
      </c>
      <c r="DD34" s="70">
        <v>0.86541167528637997</v>
      </c>
      <c r="DE34" s="70">
        <f t="shared" si="64"/>
        <v>1.9464611869765249E-2</v>
      </c>
      <c r="DF34" s="70">
        <v>0.72676539734587708</v>
      </c>
      <c r="DG34" s="70">
        <f t="shared" si="65"/>
        <v>3.166828303750919E-3</v>
      </c>
      <c r="DI34" s="70">
        <v>8.6242991744934591E-2</v>
      </c>
      <c r="DJ34" s="70">
        <v>1.6468824292838635</v>
      </c>
      <c r="DK34" s="70">
        <v>0.12828053302936282</v>
      </c>
      <c r="DL34" s="70">
        <f t="shared" si="32"/>
        <v>4.7021939654196022E-3</v>
      </c>
      <c r="DM34" s="70">
        <v>0.71345590825441585</v>
      </c>
      <c r="DN34" s="70">
        <f t="shared" si="33"/>
        <v>1.3804457262607231E-3</v>
      </c>
      <c r="DP34" s="70">
        <v>6.2525975974220436E-3</v>
      </c>
      <c r="DQ34" s="70">
        <v>0.66712862007059115</v>
      </c>
      <c r="DR34" s="70">
        <v>2.2958866628813735E-2</v>
      </c>
      <c r="DS34" s="70">
        <f t="shared" si="34"/>
        <v>3.5730963420283666E-3</v>
      </c>
      <c r="DT34" s="70">
        <v>0.70063685191036407</v>
      </c>
      <c r="DU34" s="70">
        <f t="shared" si="35"/>
        <v>2.8753531466440808E-3</v>
      </c>
      <c r="DW34" s="70">
        <v>0.10092050434377452</v>
      </c>
      <c r="DX34" s="70">
        <v>1.0622298714003409</v>
      </c>
      <c r="DY34" s="70">
        <v>0.23273432497161675</v>
      </c>
      <c r="DZ34" s="70">
        <f t="shared" si="36"/>
        <v>7.8233253080385087E-3</v>
      </c>
      <c r="EA34" s="70">
        <v>0.71314709755995398</v>
      </c>
      <c r="EB34" s="70">
        <f t="shared" si="37"/>
        <v>1.9708788737549921E-3</v>
      </c>
      <c r="ED34" s="70">
        <v>2.2428909177193174E-2</v>
      </c>
      <c r="EE34" s="70">
        <v>0.67332126791249314</v>
      </c>
      <c r="EF34" s="70">
        <v>8.1599097985530888E-2</v>
      </c>
      <c r="EG34" s="70">
        <f t="shared" si="38"/>
        <v>6.2822276704182761E-3</v>
      </c>
      <c r="EH34" s="70">
        <v>0.70371154646365197</v>
      </c>
      <c r="EI34" s="70">
        <f t="shared" si="39"/>
        <v>2.8538610915494313E-3</v>
      </c>
      <c r="EK34" s="70">
        <v>0.23342194622214757</v>
      </c>
      <c r="EL34" s="70">
        <v>0.51432306829389574</v>
      </c>
      <c r="EM34" s="70">
        <v>1.111745090821141</v>
      </c>
      <c r="EN34" s="70">
        <f t="shared" si="40"/>
        <v>2.3544135948984579E-2</v>
      </c>
      <c r="EO34" s="70">
        <v>0.73185462563598291</v>
      </c>
      <c r="EP34" s="70">
        <f t="shared" si="41"/>
        <v>3.5516137574567314E-3</v>
      </c>
      <c r="ER34" s="70">
        <v>7.9332468135901758E-3</v>
      </c>
      <c r="ES34" s="70">
        <v>0.60046310954113802</v>
      </c>
      <c r="ET34" s="70">
        <v>3.2364147606870716E-2</v>
      </c>
      <c r="EU34" s="70">
        <f t="shared" si="42"/>
        <v>4.4176397416997104E-3</v>
      </c>
      <c r="EV34" s="70">
        <v>0.70137280708274907</v>
      </c>
      <c r="EW34" s="70">
        <f t="shared" si="43"/>
        <v>3.1319762766701688E-3</v>
      </c>
      <c r="EY34" s="70">
        <v>6.7993150162760085E-3</v>
      </c>
      <c r="EZ34" s="70">
        <v>1.2742036271998329</v>
      </c>
      <c r="FA34" s="70">
        <v>1.3071513144548302E-2</v>
      </c>
      <c r="FB34" s="70">
        <f t="shared" si="44"/>
        <v>1.9425006131996419E-3</v>
      </c>
      <c r="FC34" s="70">
        <v>0.70124677046825712</v>
      </c>
      <c r="FD34" s="70">
        <f t="shared" si="45"/>
        <v>1.7001820584389951E-3</v>
      </c>
      <c r="FF34" s="70">
        <v>0.17043125458720151</v>
      </c>
      <c r="FG34" s="70">
        <v>0.74469447673012779</v>
      </c>
      <c r="FH34" s="70">
        <v>0.56062265837741698</v>
      </c>
      <c r="FI34" s="70">
        <f t="shared" si="46"/>
        <v>1.4119217225499312E-2</v>
      </c>
      <c r="FJ34" s="70">
        <v>0.72782853612181708</v>
      </c>
      <c r="FK34" s="70">
        <f t="shared" si="47"/>
        <v>2.629681316200015E-3</v>
      </c>
      <c r="FM34" s="70">
        <v>0.1025971536035991</v>
      </c>
      <c r="FN34" s="70">
        <v>1.1381488899007342</v>
      </c>
      <c r="FO34" s="70">
        <v>0.22081866056437724</v>
      </c>
      <c r="FP34" s="70">
        <f t="shared" si="48"/>
        <v>7.3556968017562067E-3</v>
      </c>
      <c r="FQ34" s="70">
        <v>0.7143592321541512</v>
      </c>
      <c r="FR34" s="70">
        <f t="shared" si="66"/>
        <v>1.8634412812328662E-3</v>
      </c>
      <c r="FT34" s="70">
        <v>0.37304377862095423</v>
      </c>
      <c r="FU34" s="70">
        <v>6.3726755114037532</v>
      </c>
      <c r="FV34" s="70">
        <v>0.14339616425548249</v>
      </c>
      <c r="FW34" s="70">
        <f t="shared" si="50"/>
        <v>2.3454246709589195E-3</v>
      </c>
      <c r="FX34" s="70">
        <v>0.70448364993233392</v>
      </c>
      <c r="FY34" s="70">
        <f t="shared" si="51"/>
        <v>4.600871021300584E-4</v>
      </c>
      <c r="GA34" s="70">
        <v>2.1628074837012814E-2</v>
      </c>
      <c r="GB34" s="70">
        <v>1.273913865274753</v>
      </c>
      <c r="GC34" s="70">
        <v>4.1588890775283743E-2</v>
      </c>
      <c r="GD34" s="70">
        <f t="shared" si="52"/>
        <v>3.2666762857010618E-3</v>
      </c>
      <c r="GE34" s="70">
        <v>0.70135794080838554</v>
      </c>
      <c r="GF34" s="70">
        <f t="shared" si="53"/>
        <v>1.700496068401453E-3</v>
      </c>
      <c r="GH34" s="70">
        <v>0.247016607077402</v>
      </c>
      <c r="GI34" s="70">
        <v>0.86083990768838003</v>
      </c>
      <c r="GJ34" s="70">
        <v>0.7066251063133262</v>
      </c>
      <c r="GK34" s="70">
        <f t="shared" si="54"/>
        <v>1.4505094390490955E-2</v>
      </c>
      <c r="GL34" s="70">
        <v>0.71990851151859181</v>
      </c>
      <c r="GM34" s="70">
        <f t="shared" si="55"/>
        <v>2.3377194059297063E-3</v>
      </c>
      <c r="GN34" s="70">
        <v>23</v>
      </c>
      <c r="GO34" s="70">
        <v>4.8000368841939159E-2</v>
      </c>
      <c r="GP34" s="70">
        <v>2.6532133188967801</v>
      </c>
      <c r="GQ34" s="70">
        <v>4.45510259553933E-2</v>
      </c>
      <c r="GR34" s="70">
        <f t="shared" si="56"/>
        <v>2.2553583419937565E-3</v>
      </c>
      <c r="GS34" s="70">
        <v>0.70216205007407528</v>
      </c>
      <c r="GT34" s="70">
        <f t="shared" si="57"/>
        <v>9.3723039263488548E-4</v>
      </c>
      <c r="GV34" s="70">
        <v>7.3545383899569772E-2</v>
      </c>
      <c r="GW34" s="70">
        <v>5.1303954627509771</v>
      </c>
      <c r="GX34" s="70">
        <v>3.8451474771575567E-2</v>
      </c>
      <c r="GY34" s="70">
        <f t="shared" si="58"/>
        <v>1.5387376160362245E-3</v>
      </c>
      <c r="GZ34" s="70">
        <v>0.70210300450206253</v>
      </c>
      <c r="HA34" s="70">
        <f t="shared" si="59"/>
        <v>5.4866452403839626E-4</v>
      </c>
      <c r="HC34" s="70">
        <v>1.0103242343844215E-2</v>
      </c>
      <c r="HD34" s="70">
        <v>4.8112959606391161</v>
      </c>
      <c r="HE34" s="70">
        <v>5.293264951671592E-3</v>
      </c>
      <c r="HF34" s="70">
        <f t="shared" si="60"/>
        <v>6.3239634862856582E-4</v>
      </c>
      <c r="HG34" s="70">
        <v>0.70026753680683596</v>
      </c>
      <c r="HH34" s="70">
        <f t="shared" si="61"/>
        <v>5.780329046560555E-4</v>
      </c>
      <c r="HJ34" s="70">
        <v>5.5446175326625928E-2</v>
      </c>
      <c r="HK34" s="70">
        <v>4.767704868287141</v>
      </c>
      <c r="HL34" s="70">
        <v>2.9314815517439013E-2</v>
      </c>
      <c r="HM34" s="70">
        <f t="shared" si="62"/>
        <v>1.3706845655976436E-3</v>
      </c>
      <c r="HN34" s="70">
        <v>0.70071265719226794</v>
      </c>
      <c r="HO34" s="70">
        <f t="shared" si="63"/>
        <v>5.8232060981554257E-4</v>
      </c>
    </row>
    <row r="35" spans="1:223" s="70" customFormat="1">
      <c r="A35" s="70">
        <v>3.4423819365947024E-2</v>
      </c>
      <c r="B35" s="70">
        <v>0.80796176801986275</v>
      </c>
      <c r="C35" s="70">
        <v>0.10645422384386909</v>
      </c>
      <c r="D35" s="70">
        <f t="shared" si="0"/>
        <v>6.4725760855398624E-3</v>
      </c>
      <c r="E35" s="70">
        <v>0.7034249575733168</v>
      </c>
      <c r="F35" s="70">
        <f t="shared" si="1"/>
        <v>2.4612063455187036E-3</v>
      </c>
      <c r="H35" s="70">
        <v>2.827096744373047E-2</v>
      </c>
      <c r="I35" s="70">
        <v>2.44103532834521</v>
      </c>
      <c r="J35" s="70">
        <v>2.8937516776308517E-2</v>
      </c>
      <c r="K35" s="70">
        <f t="shared" si="2"/>
        <v>1.9610838175733013E-3</v>
      </c>
      <c r="L35" s="70">
        <v>0.70330472337544403</v>
      </c>
      <c r="M35" s="70">
        <f t="shared" si="3"/>
        <v>1.0028574932706153E-3</v>
      </c>
      <c r="O35" s="70">
        <v>0.44116945577161409</v>
      </c>
      <c r="P35" s="70">
        <v>1.9336184814204043</v>
      </c>
      <c r="Q35" s="70">
        <v>0.55300141705063599</v>
      </c>
      <c r="R35" s="70">
        <f t="shared" si="4"/>
        <v>8.2465491911791859E-3</v>
      </c>
      <c r="S35" s="70">
        <v>0.7257811560569547</v>
      </c>
      <c r="T35" s="70">
        <f t="shared" si="5"/>
        <v>1.2117590847282094E-3</v>
      </c>
      <c r="V35" s="70">
        <v>4.6520708605147634E-2</v>
      </c>
      <c r="W35" s="70">
        <v>1.3523574436711043</v>
      </c>
      <c r="X35" s="70">
        <v>8.3377030104343428E-2</v>
      </c>
      <c r="Y35" s="70">
        <f t="shared" si="6"/>
        <v>4.294344720922192E-3</v>
      </c>
      <c r="Z35" s="70">
        <v>0.71153386260875906</v>
      </c>
      <c r="AA35" s="70">
        <f t="shared" si="7"/>
        <v>1.6199554449829714E-3</v>
      </c>
      <c r="AC35" s="70">
        <v>1.0530907179902195E-2</v>
      </c>
      <c r="AD35" s="70">
        <v>2.726738150837142</v>
      </c>
      <c r="AE35" s="70">
        <v>9.3608211223313482E-3</v>
      </c>
      <c r="AF35" s="70">
        <f t="shared" si="8"/>
        <v>1.0930975077710506E-3</v>
      </c>
      <c r="AG35" s="70">
        <v>0.70499578811074504</v>
      </c>
      <c r="AH35" s="70">
        <f t="shared" si="9"/>
        <v>9.1665707686978135E-4</v>
      </c>
      <c r="AJ35" s="70">
        <v>6.7204266187800921E-3</v>
      </c>
      <c r="AK35" s="70">
        <v>1.068918135560694</v>
      </c>
      <c r="AL35" s="70">
        <v>1.52385622620019E-2</v>
      </c>
      <c r="AM35" s="70">
        <f t="shared" si="10"/>
        <v>2.2791449077236721E-3</v>
      </c>
      <c r="AN35" s="70">
        <v>0.70277990881694663</v>
      </c>
      <c r="AO35" s="70">
        <f t="shared" si="11"/>
        <v>1.9608594918502421E-3</v>
      </c>
      <c r="AQ35" s="70">
        <v>2.093911518067483E-2</v>
      </c>
      <c r="AR35" s="70">
        <v>1.8699751890120526</v>
      </c>
      <c r="AS35" s="70">
        <v>2.7140264605315531E-2</v>
      </c>
      <c r="AT35" s="70">
        <f t="shared" si="12"/>
        <v>2.1701494608194058E-3</v>
      </c>
      <c r="AU35" s="70">
        <v>0.70271494380723964</v>
      </c>
      <c r="AV35" s="70">
        <f t="shared" si="13"/>
        <v>1.2451413588057284E-3</v>
      </c>
      <c r="AX35" s="70">
        <v>2.3118702033016181E-2</v>
      </c>
      <c r="AY35" s="70">
        <v>0.6101800862925012</v>
      </c>
      <c r="AZ35" s="70">
        <v>9.1832628159127377E-2</v>
      </c>
      <c r="BA35" s="70">
        <f t="shared" si="14"/>
        <v>6.9530725228727644E-3</v>
      </c>
      <c r="BB35" s="70">
        <v>0.70179148431880045</v>
      </c>
      <c r="BC35" s="70">
        <f t="shared" si="15"/>
        <v>3.0914159561861295E-3</v>
      </c>
      <c r="BE35" s="70">
        <v>3.5194138148112002E-2</v>
      </c>
      <c r="BF35" s="70">
        <v>2.233273538296475</v>
      </c>
      <c r="BG35" s="70">
        <v>3.8196186954496406E-2</v>
      </c>
      <c r="BH35" s="70">
        <f t="shared" si="16"/>
        <v>2.2942379607337033E-3</v>
      </c>
      <c r="BI35" s="70">
        <v>0.69987661945800761</v>
      </c>
      <c r="BJ35" s="70">
        <f t="shared" si="17"/>
        <v>1.0779745941080306E-3</v>
      </c>
      <c r="BL35" s="70">
        <v>2.9963924157318279E-3</v>
      </c>
      <c r="BM35" s="70">
        <v>0.65475882112503936</v>
      </c>
      <c r="BN35" s="70">
        <v>1.1091976148785479E-2</v>
      </c>
      <c r="BO35" s="70">
        <f t="shared" si="18"/>
        <v>2.5889678335618998E-3</v>
      </c>
      <c r="BP35" s="70">
        <v>0.6982670261845273</v>
      </c>
      <c r="BQ35" s="70">
        <f t="shared" si="19"/>
        <v>2.9193845261598615E-3</v>
      </c>
      <c r="BS35" s="70">
        <v>2.7101531718739285E-2</v>
      </c>
      <c r="BT35" s="70">
        <v>0.81805248009319464</v>
      </c>
      <c r="BU35" s="70">
        <v>8.0297914754268035E-2</v>
      </c>
      <c r="BV35" s="70">
        <f t="shared" si="20"/>
        <v>5.5699111624410028E-3</v>
      </c>
      <c r="BW35" s="70">
        <v>0.7204740217071649</v>
      </c>
      <c r="BX35" s="70">
        <f t="shared" si="21"/>
        <v>2.4365260447640246E-3</v>
      </c>
      <c r="BZ35" s="70">
        <v>8.4130948801405519E-3</v>
      </c>
      <c r="CA35" s="70">
        <v>0.87279389475686242</v>
      </c>
      <c r="CB35" s="70">
        <v>2.3363380556828968E-2</v>
      </c>
      <c r="CC35" s="70">
        <f t="shared" si="22"/>
        <v>3.0875119690940258E-3</v>
      </c>
      <c r="CD35" s="70">
        <v>0.70105205014340788</v>
      </c>
      <c r="CE35" s="70">
        <f t="shared" si="23"/>
        <v>2.3116871793401848E-3</v>
      </c>
      <c r="CG35" s="70">
        <v>0.16917906641301297</v>
      </c>
      <c r="CH35" s="70">
        <v>2.4816779604253694</v>
      </c>
      <c r="CI35" s="70">
        <v>0.16523148127097145</v>
      </c>
      <c r="CJ35" s="70">
        <f t="shared" si="24"/>
        <v>4.1782787646717891E-3</v>
      </c>
      <c r="CK35" s="70">
        <v>0.70354811250017246</v>
      </c>
      <c r="CL35" s="70">
        <f t="shared" si="25"/>
        <v>9.895006422488866E-4</v>
      </c>
      <c r="CN35" s="70">
        <v>7.1786777442560665E-2</v>
      </c>
      <c r="CO35" s="70">
        <v>2.7005107246909588</v>
      </c>
      <c r="CP35" s="70">
        <v>6.4430299126820412E-2</v>
      </c>
      <c r="CQ35" s="70">
        <f t="shared" si="26"/>
        <v>2.6129629787692986E-3</v>
      </c>
      <c r="CR35" s="70">
        <v>0.70628031523577139</v>
      </c>
      <c r="CS35" s="70">
        <f t="shared" si="27"/>
        <v>9.2387941052280982E-4</v>
      </c>
      <c r="CU35" s="70">
        <v>2.2761684010655966E-2</v>
      </c>
      <c r="CV35" s="70">
        <v>1.3984963109681987</v>
      </c>
      <c r="CW35" s="70">
        <v>3.9869666515200346E-2</v>
      </c>
      <c r="CX35" s="70">
        <f t="shared" si="28"/>
        <v>3.0447145982029971E-3</v>
      </c>
      <c r="CY35" s="70">
        <v>0.70276652149858887</v>
      </c>
      <c r="CZ35" s="70">
        <f t="shared" si="29"/>
        <v>1.5764215697091897E-3</v>
      </c>
      <c r="DB35" s="70">
        <v>0.21330237541777153</v>
      </c>
      <c r="DC35" s="70">
        <v>0.59778570067617309</v>
      </c>
      <c r="DD35" s="70">
        <v>0.87407703077907273</v>
      </c>
      <c r="DE35" s="70">
        <f t="shared" si="64"/>
        <v>1.9453452411642942E-2</v>
      </c>
      <c r="DF35" s="70">
        <v>0.71928873407210614</v>
      </c>
      <c r="DG35" s="70">
        <f t="shared" si="65"/>
        <v>3.1433620126440774E-3</v>
      </c>
      <c r="DL35" s="70" t="e">
        <f t="shared" si="32"/>
        <v>#DIV/0!</v>
      </c>
      <c r="DN35" s="70" t="e">
        <f t="shared" si="33"/>
        <v>#DIV/0!</v>
      </c>
      <c r="DP35" s="70">
        <v>5.7587407873278904E-3</v>
      </c>
      <c r="DQ35" s="70">
        <v>0.66219917864634492</v>
      </c>
      <c r="DR35" s="70">
        <v>2.1302885395645111E-2</v>
      </c>
      <c r="DS35" s="70">
        <f t="shared" si="34"/>
        <v>3.4691379267824569E-3</v>
      </c>
      <c r="DT35" s="70">
        <v>0.69831726403792616</v>
      </c>
      <c r="DU35" s="70">
        <f t="shared" si="35"/>
        <v>2.892721281661808E-3</v>
      </c>
      <c r="DW35" s="70">
        <v>0.10517298069499298</v>
      </c>
      <c r="DX35" s="70">
        <v>1.0694795400735291</v>
      </c>
      <c r="DY35" s="70">
        <v>0.2408969159264841</v>
      </c>
      <c r="DZ35" s="70">
        <f t="shared" si="36"/>
        <v>7.9156328249842308E-3</v>
      </c>
      <c r="EA35" s="70">
        <v>0.71263009342144079</v>
      </c>
      <c r="EB35" s="70">
        <f t="shared" si="37"/>
        <v>1.9600236437563646E-3</v>
      </c>
      <c r="ED35" s="70">
        <v>2.374873338897629E-2</v>
      </c>
      <c r="EE35" s="70">
        <v>0.67934514738125329</v>
      </c>
      <c r="EF35" s="70">
        <v>8.5634647164855457E-2</v>
      </c>
      <c r="EG35" s="70">
        <f t="shared" si="38"/>
        <v>6.3884460111003011E-3</v>
      </c>
      <c r="EH35" s="70">
        <v>0.70384226822825524</v>
      </c>
      <c r="EI35" s="70">
        <f t="shared" si="39"/>
        <v>2.8332956626017244E-3</v>
      </c>
      <c r="EK35" s="70">
        <v>0.23257727492424796</v>
      </c>
      <c r="EL35" s="70">
        <v>0.51685366245474318</v>
      </c>
      <c r="EM35" s="70">
        <v>1.1022985035241042</v>
      </c>
      <c r="EN35" s="70">
        <f t="shared" si="40"/>
        <v>2.3390755703277682E-2</v>
      </c>
      <c r="EO35" s="70">
        <v>0.72581850319995345</v>
      </c>
      <c r="EP35" s="70">
        <f t="shared" si="41"/>
        <v>3.5374871823198178E-3</v>
      </c>
      <c r="ER35" s="70">
        <v>7.9025747988296854E-3</v>
      </c>
      <c r="ES35" s="70">
        <v>0.59780289819767929</v>
      </c>
      <c r="ET35" s="70">
        <v>3.2382482329103519E-2</v>
      </c>
      <c r="EU35" s="70">
        <f t="shared" si="42"/>
        <v>4.429586995888973E-3</v>
      </c>
      <c r="EV35" s="70">
        <v>0.70545327386190293</v>
      </c>
      <c r="EW35" s="70">
        <f t="shared" si="43"/>
        <v>3.1432885850245138E-3</v>
      </c>
      <c r="EY35" s="70">
        <v>6.8230997097894954E-3</v>
      </c>
      <c r="EZ35" s="70">
        <v>1.2721199743191069</v>
      </c>
      <c r="FA35" s="70">
        <v>1.3138723838940812E-2</v>
      </c>
      <c r="FB35" s="70">
        <f t="shared" si="44"/>
        <v>1.9487353489081865E-3</v>
      </c>
      <c r="FC35" s="70">
        <v>0.70136685507896834</v>
      </c>
      <c r="FD35" s="70">
        <f t="shared" si="45"/>
        <v>1.7024429614315079E-3</v>
      </c>
      <c r="FF35" s="70">
        <v>0.17131264112788092</v>
      </c>
      <c r="FG35" s="70">
        <v>0.75163805547627038</v>
      </c>
      <c r="FH35" s="70">
        <v>0.55831614742702129</v>
      </c>
      <c r="FI35" s="70">
        <f t="shared" si="46"/>
        <v>1.4021220804022062E-2</v>
      </c>
      <c r="FJ35" s="70">
        <v>0.72564294797957196</v>
      </c>
      <c r="FK35" s="70">
        <f t="shared" si="47"/>
        <v>2.6099383636018934E-3</v>
      </c>
      <c r="FM35" s="70">
        <v>0.10334122017005487</v>
      </c>
      <c r="FN35" s="70">
        <v>1.1755852444771677</v>
      </c>
      <c r="FO35" s="70">
        <v>0.21533716789995294</v>
      </c>
      <c r="FP35" s="70">
        <f t="shared" si="48"/>
        <v>7.1445989738632984E-3</v>
      </c>
      <c r="FQ35" s="70">
        <v>0.71417944126188837</v>
      </c>
      <c r="FR35" s="70">
        <f t="shared" si="66"/>
        <v>1.8151102696192991E-3</v>
      </c>
      <c r="FT35" s="70">
        <v>0.35041596506287537</v>
      </c>
      <c r="FU35" s="70">
        <v>6.3697673007679496</v>
      </c>
      <c r="FV35" s="70">
        <v>0.13475964421684827</v>
      </c>
      <c r="FW35" s="70">
        <f t="shared" si="50"/>
        <v>2.2814856453450779E-3</v>
      </c>
      <c r="FX35" s="70">
        <v>0.70418228052632059</v>
      </c>
      <c r="FY35" s="70">
        <f t="shared" si="51"/>
        <v>4.6025766313394646E-4</v>
      </c>
      <c r="GA35" s="70">
        <v>2.3140425136500678E-2</v>
      </c>
      <c r="GB35" s="70">
        <v>1.3275313207983945</v>
      </c>
      <c r="GC35" s="70">
        <v>4.2699825035657772E-2</v>
      </c>
      <c r="GD35" s="70">
        <f t="shared" si="52"/>
        <v>3.2313283878354824E-3</v>
      </c>
      <c r="GE35" s="70">
        <v>0.70157738952965976</v>
      </c>
      <c r="GF35" s="70">
        <f t="shared" si="53"/>
        <v>1.6445118459198205E-3</v>
      </c>
      <c r="GH35" s="70">
        <v>0.22876676950968849</v>
      </c>
      <c r="GI35" s="70">
        <v>0.84216331274964484</v>
      </c>
      <c r="GJ35" s="70">
        <v>0.66893192772694654</v>
      </c>
      <c r="GK35" s="70">
        <f t="shared" si="54"/>
        <v>1.4324518107457227E-2</v>
      </c>
      <c r="GL35" s="70">
        <v>0.71962594206245956</v>
      </c>
      <c r="GM35" s="70">
        <f t="shared" si="55"/>
        <v>2.379729279647668E-3</v>
      </c>
      <c r="GN35" s="70">
        <v>24</v>
      </c>
      <c r="GO35" s="70">
        <v>4.9591999815803062E-2</v>
      </c>
      <c r="GP35" s="70">
        <v>2.6123176026029795</v>
      </c>
      <c r="GQ35" s="70">
        <v>4.6748851822138941E-2</v>
      </c>
      <c r="GR35" s="70">
        <f t="shared" si="56"/>
        <v>2.3244636043569652E-3</v>
      </c>
      <c r="GS35" s="70">
        <v>0.70179097745704078</v>
      </c>
      <c r="GT35" s="70">
        <f t="shared" si="57"/>
        <v>9.4912687611239564E-4</v>
      </c>
      <c r="GV35" s="70">
        <v>7.3522707749082275E-2</v>
      </c>
      <c r="GW35" s="70">
        <v>5.1134611468989908</v>
      </c>
      <c r="GX35" s="70">
        <v>3.8566920066403429E-2</v>
      </c>
      <c r="GY35" s="70">
        <f t="shared" si="58"/>
        <v>1.5436197276266937E-3</v>
      </c>
      <c r="GZ35" s="70">
        <v>0.70211903737073145</v>
      </c>
      <c r="HA35" s="70">
        <f t="shared" si="59"/>
        <v>5.5013948513115362E-4</v>
      </c>
      <c r="HC35" s="70">
        <v>1.0601019560408384E-2</v>
      </c>
      <c r="HD35" s="70">
        <v>5.1029587033105406</v>
      </c>
      <c r="HE35" s="70">
        <v>5.2366134565205178E-3</v>
      </c>
      <c r="HF35" s="70">
        <f t="shared" si="60"/>
        <v>6.0926688701408145E-4</v>
      </c>
      <c r="HG35" s="70">
        <v>0.70005292837636646</v>
      </c>
      <c r="HH35" s="70">
        <f t="shared" si="61"/>
        <v>5.5105869185054907E-4</v>
      </c>
      <c r="HJ35" s="70">
        <v>5.0726504976514306E-2</v>
      </c>
      <c r="HK35" s="70">
        <v>4.6681167054287878</v>
      </c>
      <c r="HL35" s="70">
        <v>2.7391648558000414E-2</v>
      </c>
      <c r="HM35" s="70">
        <f t="shared" si="62"/>
        <v>1.3451085209784785E-3</v>
      </c>
      <c r="HN35" s="70">
        <v>0.70073070067500032</v>
      </c>
      <c r="HO35" s="70">
        <f t="shared" si="63"/>
        <v>5.9238806486977666E-4</v>
      </c>
    </row>
    <row r="36" spans="1:223" s="70" customFormat="1">
      <c r="A36" s="70">
        <v>3.4944937226747727E-2</v>
      </c>
      <c r="B36" s="70">
        <v>0.8085851796667668</v>
      </c>
      <c r="C36" s="70">
        <v>0.10798244137209015</v>
      </c>
      <c r="D36" s="70">
        <f t="shared" si="0"/>
        <v>6.5113646534666171E-3</v>
      </c>
      <c r="E36" s="70">
        <v>0.70588716456499156</v>
      </c>
      <c r="F36" s="70">
        <f t="shared" si="1"/>
        <v>2.4596654092639962E-3</v>
      </c>
      <c r="H36" s="70">
        <v>3.0172326867083932E-2</v>
      </c>
      <c r="I36" s="70">
        <v>2.4389603051563662</v>
      </c>
      <c r="J36" s="70">
        <v>3.090998016503645E-2</v>
      </c>
      <c r="K36" s="70">
        <f t="shared" si="2"/>
        <v>2.0209607580686894E-3</v>
      </c>
      <c r="L36" s="70">
        <v>0.7030276854514923</v>
      </c>
      <c r="M36" s="70">
        <f t="shared" si="3"/>
        <v>1.0035502468105563E-3</v>
      </c>
      <c r="O36" s="70">
        <v>0.43788906909596442</v>
      </c>
      <c r="P36" s="70">
        <v>1.9756698596663713</v>
      </c>
      <c r="Q36" s="70">
        <v>0.53720658275566879</v>
      </c>
      <c r="R36" s="70">
        <f t="shared" si="4"/>
        <v>8.0440231100850582E-3</v>
      </c>
      <c r="S36" s="70">
        <v>0.72698854194208262</v>
      </c>
      <c r="T36" s="70">
        <f t="shared" si="5"/>
        <v>1.1907738603323E-3</v>
      </c>
      <c r="V36" s="70">
        <v>4.9126575058855773E-2</v>
      </c>
      <c r="W36" s="70">
        <v>1.3776840178854153</v>
      </c>
      <c r="X36" s="70">
        <v>8.6428796043551859E-2</v>
      </c>
      <c r="Y36" s="70">
        <f t="shared" si="6"/>
        <v>4.3198302757634886E-3</v>
      </c>
      <c r="Z36" s="70">
        <v>0.7107213603692315</v>
      </c>
      <c r="AA36" s="70">
        <f t="shared" si="7"/>
        <v>1.5957317009071912E-3</v>
      </c>
      <c r="AC36" s="70">
        <v>1.1518270298700659E-2</v>
      </c>
      <c r="AD36" s="70">
        <v>2.6151137589926448</v>
      </c>
      <c r="AE36" s="70">
        <v>1.0675501261189907E-2</v>
      </c>
      <c r="AF36" s="70">
        <f t="shared" si="8"/>
        <v>1.1865539733871839E-3</v>
      </c>
      <c r="AG36" s="70">
        <v>0.70553505218650447</v>
      </c>
      <c r="AH36" s="70">
        <f t="shared" si="9"/>
        <v>9.4830274779104224E-4</v>
      </c>
      <c r="AJ36" s="70">
        <v>6.5123488127289868E-3</v>
      </c>
      <c r="AK36" s="70">
        <v>1.0836273577940996</v>
      </c>
      <c r="AL36" s="70">
        <v>1.4566301305774999E-2</v>
      </c>
      <c r="AM36" s="70">
        <f t="shared" si="10"/>
        <v>2.2166822670824124E-3</v>
      </c>
      <c r="AN36" s="70">
        <v>0.70290248317432025</v>
      </c>
      <c r="AO36" s="70">
        <f t="shared" si="11"/>
        <v>1.9392189047075196E-3</v>
      </c>
      <c r="AQ36" s="70">
        <v>2.1126911990513766E-2</v>
      </c>
      <c r="AR36" s="70">
        <v>1.824721892842589</v>
      </c>
      <c r="AS36" s="70">
        <v>2.8062795820672649E-2</v>
      </c>
      <c r="AT36" s="70">
        <f t="shared" si="12"/>
        <v>2.2329031838699575E-3</v>
      </c>
      <c r="AU36" s="70">
        <v>0.70256481377383206</v>
      </c>
      <c r="AV36" s="70">
        <f t="shared" si="13"/>
        <v>1.2701577375145163E-3</v>
      </c>
      <c r="AX36" s="70">
        <v>2.2592970682210431E-2</v>
      </c>
      <c r="AY36" s="70">
        <v>0.62220732756720143</v>
      </c>
      <c r="AZ36" s="70">
        <v>8.8009552626670831E-2</v>
      </c>
      <c r="BA36" s="70">
        <f t="shared" si="14"/>
        <v>6.7486065484354428E-3</v>
      </c>
      <c r="BB36" s="70">
        <v>0.70024612344913018</v>
      </c>
      <c r="BC36" s="70">
        <f t="shared" si="15"/>
        <v>3.0428044728562555E-3</v>
      </c>
      <c r="BE36" s="70">
        <v>3.7891135374628473E-2</v>
      </c>
      <c r="BF36" s="70">
        <v>2.2322073736155716</v>
      </c>
      <c r="BG36" s="70">
        <v>4.1142878796248464E-2</v>
      </c>
      <c r="BH36" s="70">
        <f t="shared" si="16"/>
        <v>2.3727066839992908E-3</v>
      </c>
      <c r="BI36" s="70">
        <v>0.70051514630312794</v>
      </c>
      <c r="BJ36" s="70">
        <f t="shared" si="17"/>
        <v>1.0783926504464656E-3</v>
      </c>
      <c r="BL36" s="70">
        <v>2.9131466224775592E-3</v>
      </c>
      <c r="BM36" s="70">
        <v>0.56731666912241319</v>
      </c>
      <c r="BN36" s="70">
        <v>1.244595984345003E-2</v>
      </c>
      <c r="BO36" s="70">
        <f t="shared" si="18"/>
        <v>2.9504506116818418E-3</v>
      </c>
      <c r="BP36" s="70">
        <v>0.70030905370388574</v>
      </c>
      <c r="BQ36" s="70">
        <f t="shared" si="19"/>
        <v>3.2797672318285028E-3</v>
      </c>
      <c r="BS36" s="70">
        <v>2.7330207656465676E-2</v>
      </c>
      <c r="BT36" s="70">
        <v>0.8388870771592527</v>
      </c>
      <c r="BU36" s="70">
        <v>7.8964342442555902E-2</v>
      </c>
      <c r="BV36" s="70">
        <f t="shared" si="20"/>
        <v>5.4521070351689193E-3</v>
      </c>
      <c r="BW36" s="70">
        <v>0.7159802783778394</v>
      </c>
      <c r="BX36" s="70">
        <f t="shared" si="21"/>
        <v>2.3872731807224679E-3</v>
      </c>
      <c r="BZ36" s="70">
        <v>8.1504663924352669E-3</v>
      </c>
      <c r="CA36" s="70">
        <v>0.8819464584736002</v>
      </c>
      <c r="CB36" s="70">
        <v>2.2399165383078221E-2</v>
      </c>
      <c r="CC36" s="70">
        <f t="shared" si="22"/>
        <v>3.0122700629434899E-3</v>
      </c>
      <c r="CD36" s="70">
        <v>0.70117968688890553</v>
      </c>
      <c r="CE36" s="70">
        <f t="shared" si="23"/>
        <v>2.2921882470089599E-3</v>
      </c>
      <c r="CG36" s="70">
        <v>0.15769436389570132</v>
      </c>
      <c r="CH36" s="70">
        <v>2.4338783306104439</v>
      </c>
      <c r="CI36" s="70">
        <v>0.15703949988642305</v>
      </c>
      <c r="CJ36" s="70">
        <f t="shared" si="24"/>
        <v>4.1279630219113409E-3</v>
      </c>
      <c r="CK36" s="70">
        <v>0.70410406703886652</v>
      </c>
      <c r="CL36" s="70">
        <f t="shared" si="25"/>
        <v>1.0052514006680404E-3</v>
      </c>
      <c r="CN36" s="70">
        <v>7.0863912119150496E-2</v>
      </c>
      <c r="CO36" s="70">
        <v>2.7380739447373408</v>
      </c>
      <c r="CP36" s="70">
        <v>6.27294598278854E-2</v>
      </c>
      <c r="CQ36" s="70">
        <f t="shared" si="26"/>
        <v>2.5621875086068572E-3</v>
      </c>
      <c r="CR36" s="70">
        <v>0.70679470912598052</v>
      </c>
      <c r="CS36" s="70">
        <f t="shared" si="27"/>
        <v>9.1357432229520268E-4</v>
      </c>
      <c r="CU36" s="70">
        <v>2.1791921072040456E-2</v>
      </c>
      <c r="CV36" s="70">
        <v>1.3635848357974916</v>
      </c>
      <c r="CW36" s="70">
        <v>3.9148298638858894E-2</v>
      </c>
      <c r="CX36" s="70">
        <f t="shared" si="28"/>
        <v>3.0622149181350274E-3</v>
      </c>
      <c r="CY36" s="70">
        <v>0.70233805449965159</v>
      </c>
      <c r="CZ36" s="70">
        <f t="shared" si="29"/>
        <v>1.6091163523302952E-3</v>
      </c>
      <c r="DB36" s="70">
        <v>0.21687044428170124</v>
      </c>
      <c r="DC36" s="70">
        <v>0.60789389655684323</v>
      </c>
      <c r="DD36" s="70">
        <v>0.87392089743383661</v>
      </c>
      <c r="DE36" s="70">
        <f t="shared" si="64"/>
        <v>1.9273000218086721E-2</v>
      </c>
      <c r="DF36" s="70">
        <v>0.72236460967937766</v>
      </c>
      <c r="DG36" s="70">
        <f t="shared" si="65"/>
        <v>3.1008531881708788E-3</v>
      </c>
      <c r="DL36" s="70" t="e">
        <f t="shared" si="32"/>
        <v>#DIV/0!</v>
      </c>
      <c r="DN36" s="70" t="e">
        <f t="shared" si="33"/>
        <v>#DIV/0!</v>
      </c>
      <c r="DP36" s="70">
        <v>5.6256019158875169E-3</v>
      </c>
      <c r="DQ36" s="70">
        <v>0.65204848539115035</v>
      </c>
      <c r="DR36" s="70">
        <v>2.113433780340962E-2</v>
      </c>
      <c r="DS36" s="70">
        <f t="shared" si="34"/>
        <v>3.4863351349531113E-3</v>
      </c>
      <c r="DT36" s="70">
        <v>0.69910202347050021</v>
      </c>
      <c r="DU36" s="70">
        <f t="shared" si="35"/>
        <v>2.9292341827165244E-3</v>
      </c>
      <c r="DW36" s="70">
        <v>0.11135173288676624</v>
      </c>
      <c r="DX36" s="70">
        <v>1.0808291993573083</v>
      </c>
      <c r="DY36" s="70">
        <v>0.25237100043291949</v>
      </c>
      <c r="DZ36" s="70">
        <f t="shared" si="36"/>
        <v>8.0358721512307687E-3</v>
      </c>
      <c r="EA36" s="70">
        <v>0.71350810973559597</v>
      </c>
      <c r="EB36" s="70">
        <f t="shared" si="37"/>
        <v>1.943294513635351E-3</v>
      </c>
      <c r="ED36" s="70">
        <v>2.4308128668099824E-2</v>
      </c>
      <c r="EE36" s="70">
        <v>0.69041965533729521</v>
      </c>
      <c r="EF36" s="70">
        <v>8.6245792666507323E-2</v>
      </c>
      <c r="EG36" s="70">
        <f t="shared" si="38"/>
        <v>6.3520284157969065E-3</v>
      </c>
      <c r="EH36" s="70">
        <v>0.70612137652423412</v>
      </c>
      <c r="EI36" s="70">
        <f t="shared" si="39"/>
        <v>2.796336873152382E-3</v>
      </c>
      <c r="EK36" s="70">
        <v>0.23203821048815135</v>
      </c>
      <c r="EL36" s="70">
        <v>0.51094132659483005</v>
      </c>
      <c r="EM36" s="70">
        <v>1.1124692475721856</v>
      </c>
      <c r="EN36" s="70">
        <f t="shared" si="40"/>
        <v>2.3636780985616754E-2</v>
      </c>
      <c r="EO36" s="70">
        <v>0.72943047152551732</v>
      </c>
      <c r="EP36" s="70">
        <f t="shared" si="41"/>
        <v>3.5706895058092605E-3</v>
      </c>
      <c r="ER36" s="70">
        <v>7.9470503602216396E-3</v>
      </c>
      <c r="ES36" s="70">
        <v>0.60038443305910505</v>
      </c>
      <c r="ET36" s="70">
        <v>3.2424708479113336E-2</v>
      </c>
      <c r="EU36" s="70">
        <f t="shared" si="42"/>
        <v>4.4216686933621178E-3</v>
      </c>
      <c r="EV36" s="70">
        <v>0.70132110215038168</v>
      </c>
      <c r="EW36" s="70">
        <f t="shared" si="43"/>
        <v>3.1323095377927567E-3</v>
      </c>
      <c r="EY36" s="70">
        <v>6.5245171219475654E-3</v>
      </c>
      <c r="EZ36" s="70">
        <v>1.2814008065674074</v>
      </c>
      <c r="FA36" s="70">
        <v>1.2472770184347193E-2</v>
      </c>
      <c r="FB36" s="70">
        <f t="shared" si="44"/>
        <v>1.8961398732572324E-3</v>
      </c>
      <c r="FC36" s="70">
        <v>0.70144014718278003</v>
      </c>
      <c r="FD36" s="70">
        <f t="shared" si="45"/>
        <v>1.6924239019676913E-3</v>
      </c>
      <c r="FF36" s="70">
        <v>0.17191662182201484</v>
      </c>
      <c r="FG36" s="70">
        <v>0.76130930302013677</v>
      </c>
      <c r="FH36" s="70">
        <v>0.55316700807497643</v>
      </c>
      <c r="FI36" s="70">
        <f t="shared" si="46"/>
        <v>1.3864995397046446E-2</v>
      </c>
      <c r="FJ36" s="70">
        <v>0.72630187878873576</v>
      </c>
      <c r="FK36" s="70">
        <f t="shared" si="47"/>
        <v>2.5829840324930048E-3</v>
      </c>
      <c r="FM36" s="70">
        <v>0.10525948733968382</v>
      </c>
      <c r="FN36" s="70">
        <v>1.216402142916408</v>
      </c>
      <c r="FO36" s="70">
        <v>0.21197449639359917</v>
      </c>
      <c r="FP36" s="70">
        <f t="shared" si="48"/>
        <v>6.9621162143492206E-3</v>
      </c>
      <c r="FQ36" s="70">
        <v>0.71321559726655481</v>
      </c>
      <c r="FR36" s="70">
        <f t="shared" si="66"/>
        <v>1.7654958342684371E-3</v>
      </c>
      <c r="FT36" s="70">
        <v>0.32406552458034971</v>
      </c>
      <c r="FU36" s="70">
        <v>6.4484683369652123</v>
      </c>
      <c r="FV36" s="70">
        <v>0.12310502990236193</v>
      </c>
      <c r="FW36" s="70">
        <f t="shared" si="50"/>
        <v>2.1759089228839041E-3</v>
      </c>
      <c r="FX36" s="70">
        <v>0.70413706874303772</v>
      </c>
      <c r="FY36" s="70">
        <f t="shared" si="51"/>
        <v>4.5569118577255948E-4</v>
      </c>
      <c r="GA36" s="70">
        <v>2.3318150740207023E-2</v>
      </c>
      <c r="GB36" s="70">
        <v>1.3716026385185778</v>
      </c>
      <c r="GC36" s="70">
        <v>4.1645236410125692E-2</v>
      </c>
      <c r="GD36" s="70">
        <f t="shared" si="52"/>
        <v>3.1382640727803867E-3</v>
      </c>
      <c r="GE36" s="70">
        <v>0.70051595188549598</v>
      </c>
      <c r="GF36" s="70">
        <f t="shared" si="53"/>
        <v>1.6014743061466242E-3</v>
      </c>
      <c r="GH36" s="70">
        <v>0.20634107642971583</v>
      </c>
      <c r="GI36" s="70">
        <v>0.85465018309355045</v>
      </c>
      <c r="GJ36" s="70">
        <v>0.59454209037409556</v>
      </c>
      <c r="GK36" s="70">
        <f t="shared" si="54"/>
        <v>1.3476263522980324E-2</v>
      </c>
      <c r="GL36" s="70">
        <v>0.71564925935119783</v>
      </c>
      <c r="GM36" s="70">
        <f t="shared" si="55"/>
        <v>2.351457814569424E-3</v>
      </c>
      <c r="GN36" s="70">
        <v>25</v>
      </c>
      <c r="GO36" s="70">
        <v>5.0036180635885448E-2</v>
      </c>
      <c r="GP36" s="70">
        <v>2.5534162128318068</v>
      </c>
      <c r="GQ36" s="70">
        <v>4.8255613791855008E-2</v>
      </c>
      <c r="GR36" s="70">
        <f t="shared" si="56"/>
        <v>2.3876237033845457E-3</v>
      </c>
      <c r="GS36" s="70">
        <v>0.70125283151859241</v>
      </c>
      <c r="GT36" s="70">
        <f t="shared" si="57"/>
        <v>9.6686672902574747E-4</v>
      </c>
      <c r="GV36" s="70">
        <v>7.1525548688045823E-2</v>
      </c>
      <c r="GW36" s="70">
        <v>5.1213318661378038</v>
      </c>
      <c r="GX36" s="70">
        <v>3.746163289467503E-2</v>
      </c>
      <c r="GY36" s="70">
        <f t="shared" si="58"/>
        <v>1.5223068052591701E-3</v>
      </c>
      <c r="GZ36" s="70">
        <v>0.70189078092142809</v>
      </c>
      <c r="HA36" s="70">
        <f t="shared" si="59"/>
        <v>5.4945285458372569E-4</v>
      </c>
      <c r="HC36" s="70">
        <v>1.0552758959850309E-2</v>
      </c>
      <c r="HD36" s="70">
        <v>5.4197676851263106</v>
      </c>
      <c r="HE36" s="70">
        <v>4.9080647375134047E-3</v>
      </c>
      <c r="HF36" s="70">
        <f t="shared" si="60"/>
        <v>5.72478540433925E-4</v>
      </c>
      <c r="HG36" s="70">
        <v>0.70063868885758929</v>
      </c>
      <c r="HH36" s="70">
        <f t="shared" si="61"/>
        <v>5.2475557296946421E-4</v>
      </c>
      <c r="HJ36" s="70">
        <v>4.6052246737091899E-2</v>
      </c>
      <c r="HK36" s="70">
        <v>4.5603483109378997</v>
      </c>
      <c r="HL36" s="70">
        <v>2.5455272092692209E-2</v>
      </c>
      <c r="HM36" s="70">
        <f t="shared" si="62"/>
        <v>1.3184089588976293E-3</v>
      </c>
      <c r="HN36" s="70">
        <v>0.70046655297969718</v>
      </c>
      <c r="HO36" s="70">
        <f t="shared" si="63"/>
        <v>6.037303055268005E-4</v>
      </c>
    </row>
    <row r="37" spans="1:223" s="70" customFormat="1">
      <c r="A37" s="70">
        <v>3.5151646222152777E-2</v>
      </c>
      <c r="B37" s="70">
        <v>0.80215769936542691</v>
      </c>
      <c r="C37" s="70">
        <v>0.10949154068853609</v>
      </c>
      <c r="D37" s="70">
        <f t="shared" si="0"/>
        <v>6.5809426893225654E-3</v>
      </c>
      <c r="E37" s="70">
        <v>0.70665874770166215</v>
      </c>
      <c r="F37" s="70">
        <f t="shared" si="1"/>
        <v>2.4756568230950397E-3</v>
      </c>
      <c r="H37" s="70">
        <v>3.1289467938661525E-2</v>
      </c>
      <c r="I37" s="70">
        <v>2.4625482712901392</v>
      </c>
      <c r="J37" s="70">
        <v>3.1747393898032224E-2</v>
      </c>
      <c r="K37" s="70">
        <f t="shared" si="2"/>
        <v>2.0345449507646017E-3</v>
      </c>
      <c r="L37" s="70">
        <v>0.70320377684420743</v>
      </c>
      <c r="M37" s="70">
        <f t="shared" si="3"/>
        <v>9.9573768897539584E-4</v>
      </c>
      <c r="O37" s="70">
        <v>0.42587784009501972</v>
      </c>
      <c r="P37" s="70">
        <v>1.9963842613397387</v>
      </c>
      <c r="Q37" s="70">
        <v>0.51704995109637653</v>
      </c>
      <c r="R37" s="70">
        <f t="shared" si="4"/>
        <v>7.8617648212615278E-3</v>
      </c>
      <c r="S37" s="70">
        <v>0.72479534906549925</v>
      </c>
      <c r="T37" s="70">
        <f t="shared" si="5"/>
        <v>1.180731432837307E-3</v>
      </c>
      <c r="V37" s="70">
        <v>5.1655213417515264E-2</v>
      </c>
      <c r="W37" s="70">
        <v>1.4141214329013321</v>
      </c>
      <c r="X37" s="70">
        <v>8.8535827660111158E-2</v>
      </c>
      <c r="Y37" s="70">
        <f t="shared" si="6"/>
        <v>4.3044409520088551E-3</v>
      </c>
      <c r="Z37" s="70">
        <v>0.71060991050237488</v>
      </c>
      <c r="AA37" s="70">
        <f t="shared" si="7"/>
        <v>1.5622630472856502E-3</v>
      </c>
      <c r="AC37" s="70">
        <v>1.2964452680737065E-2</v>
      </c>
      <c r="AD37" s="70">
        <v>2.5289419855671613</v>
      </c>
      <c r="AE37" s="70">
        <v>1.2425300943760641E-2</v>
      </c>
      <c r="AF37" s="70">
        <f t="shared" si="8"/>
        <v>1.2939067084839799E-3</v>
      </c>
      <c r="AG37" s="70">
        <v>0.70517999943324716</v>
      </c>
      <c r="AH37" s="70">
        <f t="shared" si="9"/>
        <v>9.7445772947647876E-4</v>
      </c>
      <c r="AJ37" s="70">
        <v>6.4833542141624415E-3</v>
      </c>
      <c r="AK37" s="70">
        <v>1.0672191555564043</v>
      </c>
      <c r="AL37" s="70">
        <v>1.4724404304439352E-2</v>
      </c>
      <c r="AM37" s="70">
        <f t="shared" si="10"/>
        <v>2.246258208018262E-3</v>
      </c>
      <c r="AN37" s="70">
        <v>0.70458161731009972</v>
      </c>
      <c r="AO37" s="70">
        <f t="shared" si="11"/>
        <v>1.9633938746113676E-3</v>
      </c>
      <c r="AQ37" s="70">
        <v>2.161715230333499E-2</v>
      </c>
      <c r="AR37" s="70">
        <v>1.8093534273550009</v>
      </c>
      <c r="AS37" s="70">
        <v>2.8957873790585557E-2</v>
      </c>
      <c r="AT37" s="70">
        <f t="shared" si="12"/>
        <v>2.2751828868982351E-3</v>
      </c>
      <c r="AU37" s="70">
        <v>0.7028576615477321</v>
      </c>
      <c r="AV37" s="70">
        <f t="shared" si="13"/>
        <v>1.2789111029006533E-3</v>
      </c>
      <c r="AX37" s="70">
        <v>2.1343092252306232E-2</v>
      </c>
      <c r="AY37" s="70">
        <v>0.62926310585735834</v>
      </c>
      <c r="AZ37" s="70">
        <v>8.2208489405304203E-2</v>
      </c>
      <c r="BA37" s="70">
        <f t="shared" si="14"/>
        <v>6.5045832752372527E-3</v>
      </c>
      <c r="BB37" s="70">
        <v>0.69973448383322967</v>
      </c>
      <c r="BC37" s="70">
        <f t="shared" si="15"/>
        <v>3.0150711262390624E-3</v>
      </c>
      <c r="BE37" s="70">
        <v>3.9465371170723816E-2</v>
      </c>
      <c r="BF37" s="70">
        <v>2.2420477135318468</v>
      </c>
      <c r="BG37" s="70">
        <v>4.266413422448577E-2</v>
      </c>
      <c r="BH37" s="70">
        <f t="shared" si="16"/>
        <v>2.4058659223169326E-3</v>
      </c>
      <c r="BI37" s="70">
        <v>0.70060564800691216</v>
      </c>
      <c r="BJ37" s="70">
        <f t="shared" si="17"/>
        <v>1.074547815962753E-3</v>
      </c>
      <c r="BL37" s="70">
        <v>3.00080956948759E-3</v>
      </c>
      <c r="BM37" s="70">
        <v>0.49854541707118988</v>
      </c>
      <c r="BN37" s="70">
        <v>1.458899259229595E-2</v>
      </c>
      <c r="BO37" s="70">
        <f t="shared" si="18"/>
        <v>3.4024404336472081E-3</v>
      </c>
      <c r="BP37" s="70">
        <v>0.69823808929387599</v>
      </c>
      <c r="BQ37" s="70">
        <f t="shared" si="19"/>
        <v>3.6426137712282634E-3</v>
      </c>
      <c r="BS37" s="70">
        <v>2.6968226467482093E-2</v>
      </c>
      <c r="BT37" s="70">
        <v>0.85862085753154815</v>
      </c>
      <c r="BU37" s="70">
        <v>7.6127671867384811E-2</v>
      </c>
      <c r="BV37" s="70">
        <f t="shared" si="20"/>
        <v>5.2950063921664743E-3</v>
      </c>
      <c r="BW37" s="70">
        <v>0.71675021382096904</v>
      </c>
      <c r="BX37" s="70">
        <f t="shared" si="21"/>
        <v>2.3426240634224502E-3</v>
      </c>
      <c r="BZ37" s="70">
        <v>7.8545117308507616E-3</v>
      </c>
      <c r="CA37" s="70">
        <v>0.88092396751374347</v>
      </c>
      <c r="CB37" s="70">
        <v>2.1610875558011479E-2</v>
      </c>
      <c r="CC37" s="70">
        <f t="shared" si="22"/>
        <v>2.9660966111333445E-3</v>
      </c>
      <c r="CD37" s="70">
        <v>0.70118144698836227</v>
      </c>
      <c r="CE37" s="70">
        <f t="shared" si="23"/>
        <v>2.2943483775464571E-3</v>
      </c>
      <c r="CG37" s="70">
        <v>0.14597815522648444</v>
      </c>
      <c r="CH37" s="70">
        <v>2.3780304003836723</v>
      </c>
      <c r="CI37" s="70">
        <v>0.14878599879951829</v>
      </c>
      <c r="CJ37" s="70">
        <f t="shared" si="24"/>
        <v>4.08096671952382E-3</v>
      </c>
      <c r="CK37" s="70">
        <v>0.70462444298364391</v>
      </c>
      <c r="CL37" s="70">
        <f t="shared" si="25"/>
        <v>1.0243793942392022E-3</v>
      </c>
      <c r="CN37" s="70">
        <v>6.9218471014998104E-2</v>
      </c>
      <c r="CO37" s="70">
        <v>2.7154745452674041</v>
      </c>
      <c r="CP37" s="70">
        <v>6.1782839129311776E-2</v>
      </c>
      <c r="CQ37" s="70">
        <f t="shared" si="26"/>
        <v>2.5564019726656531E-3</v>
      </c>
      <c r="CR37" s="70">
        <v>0.70589445310095822</v>
      </c>
      <c r="CS37" s="70">
        <f t="shared" si="27"/>
        <v>9.197432872911557E-4</v>
      </c>
      <c r="CU37" s="70">
        <v>2.1330857485649377E-2</v>
      </c>
      <c r="CV37" s="70">
        <v>1.3622244274618791</v>
      </c>
      <c r="CW37" s="70">
        <v>3.8358285613811792E-2</v>
      </c>
      <c r="CX37" s="70">
        <f t="shared" si="28"/>
        <v>3.0359821427200012E-3</v>
      </c>
      <c r="CY37" s="70">
        <v>0.70261003077959083</v>
      </c>
      <c r="CZ37" s="70">
        <f t="shared" si="29"/>
        <v>1.6104210904257185E-3</v>
      </c>
      <c r="DB37" s="70">
        <v>0.22851434378192734</v>
      </c>
      <c r="DC37" s="70">
        <v>0.61330573824602141</v>
      </c>
      <c r="DD37" s="70">
        <v>0.91271665598767115</v>
      </c>
      <c r="DE37" s="70">
        <f t="shared" si="64"/>
        <v>1.9556821037252883E-2</v>
      </c>
      <c r="DF37" s="70">
        <v>0.72614843200720858</v>
      </c>
      <c r="DG37" s="70">
        <f t="shared" si="65"/>
        <v>3.0786166777388583E-3</v>
      </c>
      <c r="DL37" s="70" t="e">
        <f t="shared" si="32"/>
        <v>#DIV/0!</v>
      </c>
      <c r="DN37" s="70" t="e">
        <f t="shared" si="33"/>
        <v>#DIV/0!</v>
      </c>
      <c r="DP37" s="70">
        <v>4.9609903194325752E-3</v>
      </c>
      <c r="DQ37" s="70">
        <v>0.65336438448356082</v>
      </c>
      <c r="DR37" s="70">
        <v>1.8599979297571897E-2</v>
      </c>
      <c r="DS37" s="70">
        <f t="shared" si="34"/>
        <v>3.2883488863617891E-3</v>
      </c>
      <c r="DT37" s="70">
        <v>0.69900363469539062</v>
      </c>
      <c r="DU37" s="70">
        <f t="shared" si="35"/>
        <v>2.9244428146800033E-3</v>
      </c>
      <c r="DW37" s="70">
        <v>0.12532950275283525</v>
      </c>
      <c r="DX37" s="70">
        <v>1.1065938674774423</v>
      </c>
      <c r="DY37" s="70">
        <v>0.27743713801057945</v>
      </c>
      <c r="DZ37" s="70">
        <f t="shared" si="36"/>
        <v>8.2767687924390557E-3</v>
      </c>
      <c r="EA37" s="70">
        <v>0.71185760640990092</v>
      </c>
      <c r="EB37" s="70">
        <f t="shared" si="37"/>
        <v>1.906474049551522E-3</v>
      </c>
      <c r="ED37" s="70">
        <v>2.8153225847766285E-2</v>
      </c>
      <c r="EE37" s="70">
        <v>0.69061193425804979</v>
      </c>
      <c r="EF37" s="70">
        <v>9.9860474085349121E-2</v>
      </c>
      <c r="EG37" s="70">
        <f t="shared" si="38"/>
        <v>6.7830842342973636E-3</v>
      </c>
      <c r="EH37" s="70">
        <v>0.70588472452589934</v>
      </c>
      <c r="EI37" s="70">
        <f t="shared" si="39"/>
        <v>2.7957046731652618E-3</v>
      </c>
      <c r="EK37" s="70">
        <v>0.23107790178571608</v>
      </c>
      <c r="EL37" s="70">
        <v>0.5146102573220741</v>
      </c>
      <c r="EM37" s="70">
        <v>1.0999666432146189</v>
      </c>
      <c r="EN37" s="70">
        <f t="shared" si="40"/>
        <v>2.3424602699996994E-2</v>
      </c>
      <c r="EO37" s="70">
        <v>0.72547831976247323</v>
      </c>
      <c r="EP37" s="70">
        <f t="shared" si="41"/>
        <v>3.5500042464484613E-3</v>
      </c>
      <c r="ER37" s="70">
        <v>7.5685078139910945E-3</v>
      </c>
      <c r="ES37" s="70">
        <v>0.59884801269037313</v>
      </c>
      <c r="ET37" s="70">
        <v>3.0959446610086417E-2</v>
      </c>
      <c r="EU37" s="70">
        <f t="shared" si="42"/>
        <v>4.3369272711169127E-3</v>
      </c>
      <c r="EV37" s="70">
        <v>0.70301557086625377</v>
      </c>
      <c r="EW37" s="70">
        <f t="shared" si="43"/>
        <v>3.1388334709228573E-3</v>
      </c>
      <c r="EY37" s="70">
        <v>6.2858427706657472E-3</v>
      </c>
      <c r="EZ37" s="70">
        <v>1.3012355395616142</v>
      </c>
      <c r="FA37" s="70">
        <v>1.1833334349691015E-2</v>
      </c>
      <c r="FB37" s="70">
        <f t="shared" si="44"/>
        <v>1.8362526894137284E-3</v>
      </c>
      <c r="FC37" s="70">
        <v>0.69928503639275696</v>
      </c>
      <c r="FD37" s="70">
        <f t="shared" si="45"/>
        <v>1.671446039486401E-3</v>
      </c>
      <c r="FF37" s="70">
        <v>0.17753861584813102</v>
      </c>
      <c r="FG37" s="70">
        <v>0.79119162593624293</v>
      </c>
      <c r="FH37" s="70">
        <v>0.54968094971367853</v>
      </c>
      <c r="FI37" s="70">
        <f t="shared" si="46"/>
        <v>1.3535488743952714E-2</v>
      </c>
      <c r="FJ37" s="70">
        <v>0.72654134404924142</v>
      </c>
      <c r="FK37" s="70">
        <f t="shared" si="47"/>
        <v>2.5034829545357911E-3</v>
      </c>
      <c r="FM37" s="70">
        <v>0.10604397710227095</v>
      </c>
      <c r="FN37" s="70">
        <v>1.2716652528294428</v>
      </c>
      <c r="FO37" s="70">
        <v>0.20427383426200296</v>
      </c>
      <c r="FP37" s="70">
        <f t="shared" si="48"/>
        <v>6.6818012906285848E-3</v>
      </c>
      <c r="FQ37" s="70">
        <v>0.71350052197118397</v>
      </c>
      <c r="FR37" s="70">
        <f t="shared" si="66"/>
        <v>1.7029372569555778E-3</v>
      </c>
      <c r="FT37" s="70">
        <v>0.3004605818620007</v>
      </c>
      <c r="FU37" s="70">
        <v>6.4597859258297179</v>
      </c>
      <c r="FV37" s="70">
        <v>0.11393808511072578</v>
      </c>
      <c r="FW37" s="70">
        <f t="shared" si="50"/>
        <v>2.0995760343722981E-3</v>
      </c>
      <c r="FX37" s="70">
        <v>0.70306558698526245</v>
      </c>
      <c r="FY37" s="70">
        <f t="shared" si="51"/>
        <v>4.5504279920073018E-4</v>
      </c>
      <c r="GA37" s="70">
        <v>2.4641113134700382E-2</v>
      </c>
      <c r="GB37" s="70">
        <v>1.4183148899267408</v>
      </c>
      <c r="GC37" s="70">
        <v>4.2558586829488612E-2</v>
      </c>
      <c r="GD37" s="70">
        <f t="shared" si="52"/>
        <v>3.1110426581403253E-3</v>
      </c>
      <c r="GE37" s="70">
        <v>0.70152670014663765</v>
      </c>
      <c r="GF37" s="70">
        <f t="shared" si="53"/>
        <v>1.5585113261490772E-3</v>
      </c>
      <c r="GH37" s="70">
        <v>0.18611116845475684</v>
      </c>
      <c r="GI37" s="70">
        <v>0.80513591744530655</v>
      </c>
      <c r="GJ37" s="70">
        <v>0.5692309935291604</v>
      </c>
      <c r="GK37" s="70">
        <f t="shared" si="54"/>
        <v>1.3657384353944847E-2</v>
      </c>
      <c r="GL37" s="70">
        <v>0.71448028253184648</v>
      </c>
      <c r="GM37" s="70">
        <f t="shared" si="55"/>
        <v>2.4682183299107084E-3</v>
      </c>
      <c r="GN37" s="70">
        <v>26</v>
      </c>
      <c r="GO37" s="70">
        <v>4.9024047207022678E-2</v>
      </c>
      <c r="GP37" s="70">
        <v>2.474567053841588</v>
      </c>
      <c r="GQ37" s="70">
        <v>4.8786003126414887E-2</v>
      </c>
      <c r="GR37" s="70">
        <f t="shared" si="56"/>
        <v>2.4412001974350372E-3</v>
      </c>
      <c r="GS37" s="70">
        <v>0.70229886385611195</v>
      </c>
      <c r="GT37" s="70">
        <f t="shared" si="57"/>
        <v>9.9180888065700874E-4</v>
      </c>
      <c r="GV37" s="70">
        <v>7.026488240950747E-2</v>
      </c>
      <c r="GW37" s="70">
        <v>5.1561046792891982</v>
      </c>
      <c r="GX37" s="70">
        <v>3.655316803907064E-2</v>
      </c>
      <c r="GY37" s="70">
        <f t="shared" si="58"/>
        <v>1.5000157247819315E-3</v>
      </c>
      <c r="GZ37" s="70">
        <v>0.70209820723721506</v>
      </c>
      <c r="HA37" s="70">
        <f t="shared" si="59"/>
        <v>5.4644206413315729E-4</v>
      </c>
      <c r="HC37" s="70">
        <v>1.0982198241286168E-2</v>
      </c>
      <c r="HD37" s="70">
        <v>5.8157583073719348</v>
      </c>
      <c r="HE37" s="70">
        <v>4.7600099937224775E-3</v>
      </c>
      <c r="HF37" s="70">
        <f t="shared" si="60"/>
        <v>5.4313986138307608E-4</v>
      </c>
      <c r="HG37" s="70">
        <v>0.70047428536019563</v>
      </c>
      <c r="HH37" s="70">
        <f t="shared" si="61"/>
        <v>4.9555174363330337E-4</v>
      </c>
      <c r="HJ37" s="70">
        <v>4.2159007839976392E-2</v>
      </c>
      <c r="HK37" s="70">
        <v>4.4515977119170742</v>
      </c>
      <c r="HL37" s="70">
        <v>2.3872582700196376E-2</v>
      </c>
      <c r="HM37" s="70">
        <f t="shared" si="62"/>
        <v>1.2981007817493534E-3</v>
      </c>
      <c r="HN37" s="70">
        <v>0.7007423431279014</v>
      </c>
      <c r="HO37" s="70">
        <f t="shared" si="63"/>
        <v>6.1567914824317419E-4</v>
      </c>
    </row>
    <row r="38" spans="1:223" s="70" customFormat="1">
      <c r="A38" s="70">
        <v>3.5347362581362146E-2</v>
      </c>
      <c r="B38" s="70">
        <v>0.79732988221160384</v>
      </c>
      <c r="C38" s="70">
        <v>0.11076782508830449</v>
      </c>
      <c r="D38" s="70">
        <f t="shared" si="0"/>
        <v>6.6373163654298633E-3</v>
      </c>
      <c r="E38" s="70">
        <v>0.70666895833256205</v>
      </c>
      <c r="F38" s="70">
        <f t="shared" si="1"/>
        <v>2.4878218361237643E-3</v>
      </c>
      <c r="H38" s="70">
        <v>3.0300080238120888E-2</v>
      </c>
      <c r="I38" s="70">
        <v>2.4564304804112784</v>
      </c>
      <c r="J38" s="70">
        <v>3.0820093750951964E-2</v>
      </c>
      <c r="K38" s="70">
        <f t="shared" si="2"/>
        <v>2.0103979778618173E-3</v>
      </c>
      <c r="L38" s="70">
        <v>0.70323210809555892</v>
      </c>
      <c r="M38" s="70">
        <f t="shared" si="3"/>
        <v>9.9775090111675689E-4</v>
      </c>
      <c r="O38" s="70">
        <v>0.41516053961078153</v>
      </c>
      <c r="P38" s="70">
        <v>2.0202466729078052</v>
      </c>
      <c r="Q38" s="70">
        <v>0.49808477123853556</v>
      </c>
      <c r="R38" s="70">
        <f t="shared" si="4"/>
        <v>7.6805056945805934E-3</v>
      </c>
      <c r="S38" s="70">
        <v>0.7250266923767128</v>
      </c>
      <c r="T38" s="70">
        <f t="shared" si="5"/>
        <v>1.1693943510331041E-3</v>
      </c>
      <c r="AC38" s="70">
        <v>1.5357931912825638E-2</v>
      </c>
      <c r="AD38" s="70">
        <v>2.4562140273203772</v>
      </c>
      <c r="AE38" s="70">
        <v>1.5155076278271788E-2</v>
      </c>
      <c r="AF38" s="70">
        <f t="shared" si="8"/>
        <v>1.4375150271610305E-3</v>
      </c>
      <c r="AG38" s="70">
        <v>0.70555631070397973</v>
      </c>
      <c r="AH38" s="70">
        <f t="shared" si="9"/>
        <v>9.9782229683139084E-4</v>
      </c>
      <c r="AJ38" s="70">
        <v>5.7340221620598951E-3</v>
      </c>
      <c r="AK38" s="70">
        <v>1.0556904713574693</v>
      </c>
      <c r="AL38" s="70">
        <v>1.3164802905153778E-2</v>
      </c>
      <c r="AM38" s="70">
        <f t="shared" si="10"/>
        <v>2.1489526952262997E-3</v>
      </c>
      <c r="AN38" s="70">
        <v>0.70410068357222222</v>
      </c>
      <c r="AO38" s="70">
        <f t="shared" si="11"/>
        <v>1.9807863931952628E-3</v>
      </c>
      <c r="AQ38" s="70">
        <v>2.251360882861753E-2</v>
      </c>
      <c r="AR38" s="70">
        <v>1.7793750354807147</v>
      </c>
      <c r="AS38" s="70">
        <v>3.0666853523283508E-2</v>
      </c>
      <c r="AT38" s="70">
        <f t="shared" si="12"/>
        <v>2.3561100144456394E-3</v>
      </c>
      <c r="AU38" s="70">
        <v>0.70113419388684151</v>
      </c>
      <c r="AV38" s="70">
        <f t="shared" si="13"/>
        <v>1.2963795158314499E-3</v>
      </c>
      <c r="AX38" s="70">
        <v>2.0527002473070266E-2</v>
      </c>
      <c r="AY38" s="70">
        <v>0.63628604408212042</v>
      </c>
      <c r="AZ38" s="70">
        <v>7.8192434115116505E-2</v>
      </c>
      <c r="BA38" s="70">
        <f t="shared" si="14"/>
        <v>6.3211626970298808E-3</v>
      </c>
      <c r="BB38" s="70">
        <v>0.69998441672895728</v>
      </c>
      <c r="BC38" s="70">
        <f t="shared" si="15"/>
        <v>2.9880208082897603E-3</v>
      </c>
      <c r="BE38" s="70">
        <v>4.082612775559482E-2</v>
      </c>
      <c r="BF38" s="70">
        <v>2.234328933604242</v>
      </c>
      <c r="BG38" s="70">
        <v>4.4287654128347294E-2</v>
      </c>
      <c r="BH38" s="70">
        <f t="shared" si="16"/>
        <v>2.4512033371644295E-3</v>
      </c>
      <c r="BI38" s="70">
        <v>0.7008122050779455</v>
      </c>
      <c r="BJ38" s="70">
        <f t="shared" si="17"/>
        <v>1.0775611165995758E-3</v>
      </c>
      <c r="BL38" s="70">
        <v>2.8332137271651881E-3</v>
      </c>
      <c r="BM38" s="70">
        <v>0.44180673784903157</v>
      </c>
      <c r="BN38" s="70">
        <v>1.5543134261156989E-2</v>
      </c>
      <c r="BO38" s="70">
        <f t="shared" si="18"/>
        <v>3.7415907985431144E-3</v>
      </c>
      <c r="BP38" s="70">
        <v>0.70051643621129733</v>
      </c>
      <c r="BQ38" s="70">
        <f t="shared" si="19"/>
        <v>4.0180997004846909E-3</v>
      </c>
      <c r="BS38" s="70">
        <v>2.6522864962608153E-2</v>
      </c>
      <c r="BT38" s="70">
        <v>0.89508031638684871</v>
      </c>
      <c r="BU38" s="70">
        <v>7.1820764456745956E-2</v>
      </c>
      <c r="BV38" s="70">
        <f t="shared" si="20"/>
        <v>5.0414883680024742E-3</v>
      </c>
      <c r="BW38" s="70">
        <v>0.71916293224335992</v>
      </c>
      <c r="BX38" s="70">
        <f t="shared" si="21"/>
        <v>2.2648394183449601E-3</v>
      </c>
      <c r="BZ38" s="70">
        <v>7.3054484457510784E-3</v>
      </c>
      <c r="CA38" s="70">
        <v>0.8672935782441521</v>
      </c>
      <c r="CB38" s="70">
        <v>2.0416079376859946E-2</v>
      </c>
      <c r="CC38" s="70">
        <f t="shared" si="22"/>
        <v>2.9162618720136261E-3</v>
      </c>
      <c r="CD38" s="70">
        <v>0.69965417378636807</v>
      </c>
      <c r="CE38" s="70">
        <f t="shared" si="23"/>
        <v>2.3235844766475713E-3</v>
      </c>
      <c r="CG38" s="70">
        <v>0.13588664493576835</v>
      </c>
      <c r="CH38" s="70">
        <v>2.3404671613014476</v>
      </c>
      <c r="CI38" s="70">
        <v>0.14072323813370735</v>
      </c>
      <c r="CJ38" s="70">
        <f t="shared" si="24"/>
        <v>4.01521700240106E-3</v>
      </c>
      <c r="CK38" s="70">
        <v>0.70377485405197915</v>
      </c>
      <c r="CL38" s="70">
        <f t="shared" si="25"/>
        <v>1.037709260340851E-3</v>
      </c>
      <c r="CN38" s="70">
        <v>6.802565983210386E-2</v>
      </c>
      <c r="CO38" s="70">
        <v>2.7118410842006124</v>
      </c>
      <c r="CP38" s="70">
        <v>6.0799516138047564E-2</v>
      </c>
      <c r="CQ38" s="70">
        <f t="shared" si="26"/>
        <v>2.5399258370325983E-3</v>
      </c>
      <c r="CR38" s="70">
        <v>0.70638120034123697</v>
      </c>
      <c r="CS38" s="70">
        <f t="shared" si="27"/>
        <v>9.2074380380003165E-4</v>
      </c>
      <c r="CU38" s="70">
        <v>1.996222852173073E-2</v>
      </c>
      <c r="CV38" s="70">
        <v>1.3757691718917329</v>
      </c>
      <c r="CW38" s="70">
        <v>3.5543728884433773E-2</v>
      </c>
      <c r="CX38" s="70">
        <f t="shared" si="28"/>
        <v>2.9179068344428734E-3</v>
      </c>
      <c r="CY38" s="70">
        <v>0.70398253662871213</v>
      </c>
      <c r="CZ38" s="70">
        <f t="shared" si="29"/>
        <v>1.5975349153893276E-3</v>
      </c>
      <c r="DB38" s="70">
        <v>0.23347282850437462</v>
      </c>
      <c r="DC38" s="70">
        <v>0.61168757717774747</v>
      </c>
      <c r="DD38" s="70">
        <v>0.93498839947319912</v>
      </c>
      <c r="DE38" s="70">
        <f t="shared" si="64"/>
        <v>1.9798468724556977E-2</v>
      </c>
      <c r="DF38" s="70">
        <v>0.72473404776534067</v>
      </c>
      <c r="DG38" s="70">
        <f t="shared" si="65"/>
        <v>3.0852281143610837E-3</v>
      </c>
      <c r="DL38" s="70" t="e">
        <f t="shared" si="32"/>
        <v>#DIV/0!</v>
      </c>
      <c r="DN38" s="70" t="e">
        <f t="shared" si="33"/>
        <v>#DIV/0!</v>
      </c>
      <c r="DP38" s="70">
        <v>4.5898758858051465E-3</v>
      </c>
      <c r="DQ38" s="70">
        <v>0.63685301080037704</v>
      </c>
      <c r="DR38" s="70">
        <v>1.7654737876877914E-2</v>
      </c>
      <c r="DS38" s="70">
        <f t="shared" si="34"/>
        <v>3.257861070505279E-3</v>
      </c>
      <c r="DT38" s="70">
        <v>0.7010871697421267</v>
      </c>
      <c r="DU38" s="70">
        <f t="shared" si="35"/>
        <v>2.9858606063013085E-3</v>
      </c>
      <c r="DW38" s="70">
        <v>0.12573548316818098</v>
      </c>
      <c r="DX38" s="70">
        <v>1.1065839375480719</v>
      </c>
      <c r="DY38" s="70">
        <v>0.2783383390111922</v>
      </c>
      <c r="DZ38" s="70">
        <f t="shared" si="36"/>
        <v>8.2888705740266529E-3</v>
      </c>
      <c r="EA38" s="70">
        <v>0.71519593542823434</v>
      </c>
      <c r="EB38" s="70">
        <f t="shared" si="37"/>
        <v>1.906487941026421E-3</v>
      </c>
      <c r="ED38" s="70">
        <v>2.537463010252812E-2</v>
      </c>
      <c r="EE38" s="70">
        <v>0.69416929219336132</v>
      </c>
      <c r="EF38" s="70">
        <v>8.9543457650724273E-2</v>
      </c>
      <c r="EG38" s="70">
        <f t="shared" si="38"/>
        <v>6.4407022116809943E-3</v>
      </c>
      <c r="EH38" s="70">
        <v>0.70395095317128498</v>
      </c>
      <c r="EI38" s="70">
        <f t="shared" si="39"/>
        <v>2.7840655819894207E-3</v>
      </c>
      <c r="EK38" s="70">
        <v>0.23234531331159924</v>
      </c>
      <c r="EL38" s="70">
        <v>0.53144813667612634</v>
      </c>
      <c r="EM38" s="70">
        <v>1.0709583127854185</v>
      </c>
      <c r="EN38" s="70">
        <f t="shared" si="40"/>
        <v>2.2738215773795249E-2</v>
      </c>
      <c r="EO38" s="70">
        <v>0.72695222960065309</v>
      </c>
      <c r="EP38" s="70">
        <f t="shared" si="41"/>
        <v>3.4583992067791173E-3</v>
      </c>
      <c r="ER38" s="70">
        <v>6.9644295767237836E-3</v>
      </c>
      <c r="ES38" s="70">
        <v>0.59247265913582403</v>
      </c>
      <c r="ET38" s="70">
        <v>2.8794979635045282E-2</v>
      </c>
      <c r="EU38" s="70">
        <f t="shared" si="42"/>
        <v>4.2228965481781316E-3</v>
      </c>
      <c r="EV38" s="70">
        <v>0.70201144703867768</v>
      </c>
      <c r="EW38" s="70">
        <f t="shared" si="43"/>
        <v>3.1662317079494307E-3</v>
      </c>
      <c r="EY38" s="70">
        <v>5.9513120480648284E-3</v>
      </c>
      <c r="EZ38" s="70">
        <v>1.3109955985860418</v>
      </c>
      <c r="FA38" s="70">
        <v>1.1120159769329211E-2</v>
      </c>
      <c r="FB38" s="70">
        <f t="shared" si="44"/>
        <v>1.7783736803946703E-3</v>
      </c>
      <c r="FC38" s="70">
        <v>0.70112888929704864</v>
      </c>
      <c r="FD38" s="70">
        <f t="shared" si="45"/>
        <v>1.6613348018865029E-3</v>
      </c>
      <c r="FF38" s="70">
        <v>0.17414134889546465</v>
      </c>
      <c r="FG38" s="70">
        <v>0.80135956878334191</v>
      </c>
      <c r="FH38" s="70">
        <v>0.53232150984413673</v>
      </c>
      <c r="FI38" s="70">
        <f t="shared" si="46"/>
        <v>1.3248315787307313E-2</v>
      </c>
      <c r="FJ38" s="70">
        <v>0.72605644620590859</v>
      </c>
      <c r="FK38" s="70">
        <f t="shared" si="47"/>
        <v>2.477658769061827E-3</v>
      </c>
      <c r="FM38" s="70">
        <v>0.10291110428564053</v>
      </c>
      <c r="FN38" s="70">
        <v>1.3089152496756618</v>
      </c>
      <c r="FO38" s="70">
        <v>0.19259732421431963</v>
      </c>
      <c r="FP38" s="70">
        <f t="shared" si="48"/>
        <v>6.4048234231885741E-3</v>
      </c>
      <c r="FQ38" s="70">
        <v>0.71366182295834302</v>
      </c>
      <c r="FR38" s="70">
        <f t="shared" si="66"/>
        <v>1.6634785462542065E-3</v>
      </c>
      <c r="FT38" s="70">
        <v>0.27255130256973953</v>
      </c>
      <c r="FU38" s="70">
        <v>6.5120846915891937</v>
      </c>
      <c r="FV38" s="70">
        <v>0.10252452364460883</v>
      </c>
      <c r="FW38" s="70">
        <f t="shared" si="50"/>
        <v>1.9935143815406789E-3</v>
      </c>
      <c r="FX38" s="70">
        <v>0.70301884844311247</v>
      </c>
      <c r="FY38" s="70">
        <f t="shared" si="51"/>
        <v>4.5207312740482583E-4</v>
      </c>
      <c r="GA38" s="70">
        <v>2.4041677641835631E-2</v>
      </c>
      <c r="GB38" s="70">
        <v>1.4394989738504189</v>
      </c>
      <c r="GC38" s="70">
        <v>4.0912210792106295E-2</v>
      </c>
      <c r="GD38" s="70">
        <f t="shared" si="52"/>
        <v>3.0315516051177159E-3</v>
      </c>
      <c r="GE38" s="70">
        <v>0.69995799176254347</v>
      </c>
      <c r="GF38" s="70">
        <f t="shared" si="53"/>
        <v>1.5398617827525165E-3</v>
      </c>
      <c r="GH38" s="70">
        <v>0.16311492928042887</v>
      </c>
      <c r="GI38" s="70">
        <v>0.7960900721204045</v>
      </c>
      <c r="GJ38" s="70">
        <v>0.50456463575445809</v>
      </c>
      <c r="GK38" s="70">
        <f t="shared" si="54"/>
        <v>1.3018363027689977E-2</v>
      </c>
      <c r="GL38" s="70">
        <v>0.71846794185755403</v>
      </c>
      <c r="GM38" s="70">
        <f t="shared" si="55"/>
        <v>2.4909674449906552E-3</v>
      </c>
      <c r="GN38" s="70">
        <v>27</v>
      </c>
      <c r="GO38" s="70">
        <v>4.6495265510980176E-2</v>
      </c>
      <c r="GP38" s="70">
        <v>2.4048296512143974</v>
      </c>
      <c r="GQ38" s="70">
        <v>4.761126471662229E-2</v>
      </c>
      <c r="GR38" s="70">
        <f t="shared" si="56"/>
        <v>2.4529636462790054E-3</v>
      </c>
      <c r="GS38" s="70">
        <v>0.70155228526059366</v>
      </c>
      <c r="GT38" s="70">
        <f t="shared" si="57"/>
        <v>1.0151001647724276E-3</v>
      </c>
      <c r="GV38" s="70">
        <v>7.1590290224351164E-2</v>
      </c>
      <c r="GW38" s="70">
        <v>5.1945294385309602</v>
      </c>
      <c r="GX38" s="70">
        <v>3.6967181190562443E-2</v>
      </c>
      <c r="GY38" s="70">
        <f t="shared" si="58"/>
        <v>1.5014653687108995E-3</v>
      </c>
      <c r="GZ38" s="70">
        <v>0.70181079624618625</v>
      </c>
      <c r="HA38" s="70">
        <f t="shared" si="59"/>
        <v>5.4315757478730169E-4</v>
      </c>
      <c r="HC38" s="70">
        <v>1.1143708678633159E-2</v>
      </c>
      <c r="HD38" s="70">
        <v>6.2190973568437284</v>
      </c>
      <c r="HE38" s="70">
        <v>4.5167632776237062E-3</v>
      </c>
      <c r="HF38" s="70">
        <f t="shared" si="60"/>
        <v>5.1125496996577908E-4</v>
      </c>
      <c r="HG38" s="70">
        <v>0.7006802128329358</v>
      </c>
      <c r="HH38" s="70">
        <f t="shared" si="61"/>
        <v>4.6929156881922495E-4</v>
      </c>
      <c r="HJ38" s="70">
        <v>3.910597721506541E-2</v>
      </c>
      <c r="HK38" s="70">
        <v>4.3542579474102538</v>
      </c>
      <c r="HL38" s="70">
        <v>2.2638827222825671E-2</v>
      </c>
      <c r="HM38" s="70">
        <f t="shared" si="62"/>
        <v>1.2830735685259364E-3</v>
      </c>
      <c r="HN38" s="70">
        <v>0.70029747200266568</v>
      </c>
      <c r="HO38" s="70">
        <f t="shared" si="63"/>
        <v>6.2683187428320768E-4</v>
      </c>
    </row>
    <row r="39" spans="1:223" s="70" customFormat="1">
      <c r="A39" s="70">
        <v>3.5100300197291497E-2</v>
      </c>
      <c r="B39" s="70">
        <v>0.79343615689758706</v>
      </c>
      <c r="C39" s="70">
        <v>0.11053339207361286</v>
      </c>
      <c r="D39" s="70">
        <f t="shared" si="0"/>
        <v>6.6489158346542659E-3</v>
      </c>
      <c r="E39" s="70">
        <v>0.70727201335210665</v>
      </c>
      <c r="F39" s="70">
        <f t="shared" si="1"/>
        <v>2.4977308088055122E-3</v>
      </c>
      <c r="H39" s="70">
        <v>2.8138029357679291E-2</v>
      </c>
      <c r="I39" s="70">
        <v>2.4463837729093871</v>
      </c>
      <c r="J39" s="70">
        <v>2.8738476781100097E-2</v>
      </c>
      <c r="K39" s="70">
        <f t="shared" si="2"/>
        <v>1.9526595692360028E-3</v>
      </c>
      <c r="L39" s="70">
        <v>0.70382800170169091</v>
      </c>
      <c r="M39" s="70">
        <f t="shared" si="3"/>
        <v>1.0010768066971423E-3</v>
      </c>
      <c r="O39" s="70">
        <v>0.40641396156378568</v>
      </c>
      <c r="P39" s="70">
        <v>2.0792247459855866</v>
      </c>
      <c r="Q39" s="70">
        <v>0.473760424919074</v>
      </c>
      <c r="R39" s="70">
        <f t="shared" si="4"/>
        <v>7.3916377680646244E-3</v>
      </c>
      <c r="S39" s="70">
        <v>0.72617739164381045</v>
      </c>
      <c r="T39" s="70">
        <f t="shared" si="5"/>
        <v>1.1423873860185645E-3</v>
      </c>
      <c r="AC39" s="70">
        <v>1.7148027076316803E-2</v>
      </c>
      <c r="AD39" s="70">
        <v>2.4225413696954434</v>
      </c>
      <c r="AE39" s="70">
        <v>1.7156731486575729E-2</v>
      </c>
      <c r="AF39" s="70">
        <f t="shared" si="8"/>
        <v>1.5314617601330201E-3</v>
      </c>
      <c r="AG39" s="70">
        <v>0.70563510856083289</v>
      </c>
      <c r="AH39" s="70">
        <f t="shared" si="9"/>
        <v>1.0090696600601723E-3</v>
      </c>
      <c r="AJ39" s="70">
        <v>5.0528692982934496E-3</v>
      </c>
      <c r="AK39" s="70">
        <v>1.0453228262008436</v>
      </c>
      <c r="AL39" s="70">
        <v>1.1715996319437342E-2</v>
      </c>
      <c r="AM39" s="70">
        <f t="shared" si="10"/>
        <v>2.0504697105501878E-3</v>
      </c>
      <c r="AN39" s="70">
        <v>0.7041951502271443</v>
      </c>
      <c r="AO39" s="70">
        <f t="shared" si="11"/>
        <v>1.9967238809352715E-3</v>
      </c>
      <c r="AQ39" s="70">
        <v>2.3760523588365664E-2</v>
      </c>
      <c r="AR39" s="70">
        <v>1.7559207316058671</v>
      </c>
      <c r="AS39" s="70">
        <v>3.2797647667527172E-2</v>
      </c>
      <c r="AT39" s="70">
        <f t="shared" si="12"/>
        <v>2.4460742836361904E-3</v>
      </c>
      <c r="AU39" s="70">
        <v>0.70267326273337272</v>
      </c>
      <c r="AV39" s="70">
        <f t="shared" si="13"/>
        <v>1.3104226182108643E-3</v>
      </c>
      <c r="AX39" s="70">
        <v>1.8752194895974378E-2</v>
      </c>
      <c r="AY39" s="70">
        <v>0.64000080156034567</v>
      </c>
      <c r="AZ39" s="70">
        <v>7.1017141265719397E-2</v>
      </c>
      <c r="BA39" s="70">
        <f t="shared" si="14"/>
        <v>6.034413688954186E-3</v>
      </c>
      <c r="BB39" s="70">
        <v>0.69745301567538576</v>
      </c>
      <c r="BC39" s="70">
        <f t="shared" si="15"/>
        <v>2.9739302880231913E-3</v>
      </c>
      <c r="BE39" s="70">
        <v>4.195673945257597E-2</v>
      </c>
      <c r="BF39" s="70">
        <v>2.2354566467459676</v>
      </c>
      <c r="BG39" s="70">
        <v>4.5491166684783799E-2</v>
      </c>
      <c r="BH39" s="70">
        <f t="shared" si="16"/>
        <v>2.4802012762227131E-3</v>
      </c>
      <c r="BI39" s="70">
        <v>0.70023010222442172</v>
      </c>
      <c r="BJ39" s="70">
        <f t="shared" si="17"/>
        <v>1.0771196976953256E-3</v>
      </c>
      <c r="BL39" s="70">
        <v>2.6640446013879355E-3</v>
      </c>
      <c r="BM39" s="70">
        <v>0.39077689003510357</v>
      </c>
      <c r="BN39" s="70">
        <v>1.652358257848343E-2</v>
      </c>
      <c r="BO39" s="70">
        <f t="shared" si="18"/>
        <v>4.1148542668312449E-3</v>
      </c>
      <c r="BP39" s="70">
        <v>0.6995259477119361</v>
      </c>
      <c r="BQ39" s="70">
        <f t="shared" si="19"/>
        <v>4.4391837317502587E-3</v>
      </c>
      <c r="BS39" s="70">
        <v>2.4802715035201948E-2</v>
      </c>
      <c r="BT39" s="70">
        <v>0.91432953848871845</v>
      </c>
      <c r="BU39" s="70">
        <v>6.5748836088578289E-2</v>
      </c>
      <c r="BV39" s="70">
        <f t="shared" si="20"/>
        <v>4.7889753571261759E-3</v>
      </c>
      <c r="BW39" s="70">
        <v>0.7168518597018072</v>
      </c>
      <c r="BX39" s="70">
        <f t="shared" si="21"/>
        <v>2.2260449578557846E-3</v>
      </c>
      <c r="BZ39" s="70">
        <v>6.7871248011435285E-3</v>
      </c>
      <c r="CA39" s="70">
        <v>0.85368998791374484</v>
      </c>
      <c r="CB39" s="70">
        <v>1.9269801589468373E-2</v>
      </c>
      <c r="CC39" s="70">
        <f t="shared" si="22"/>
        <v>2.8664340437484373E-3</v>
      </c>
      <c r="CD39" s="70">
        <v>0.69896607414727252</v>
      </c>
      <c r="CE39" s="70">
        <f t="shared" si="23"/>
        <v>2.3536051834533844E-3</v>
      </c>
      <c r="CG39" s="70">
        <v>0.13319440829732876</v>
      </c>
      <c r="CH39" s="70">
        <v>2.2913602828267359</v>
      </c>
      <c r="CI39" s="70">
        <v>0.14089131021763432</v>
      </c>
      <c r="CJ39" s="70">
        <f t="shared" si="24"/>
        <v>4.0645833245295136E-3</v>
      </c>
      <c r="CK39" s="70">
        <v>0.70297076830532257</v>
      </c>
      <c r="CL39" s="70">
        <f t="shared" si="25"/>
        <v>1.0557316441948375E-3</v>
      </c>
      <c r="CN39" s="70">
        <v>6.9225174466983341E-2</v>
      </c>
      <c r="CO39" s="70">
        <v>2.7220777366416007</v>
      </c>
      <c r="CP39" s="70">
        <v>6.1638935716046603E-2</v>
      </c>
      <c r="CQ39" s="70">
        <f t="shared" si="26"/>
        <v>2.5503115643213197E-3</v>
      </c>
      <c r="CR39" s="70">
        <v>0.70592150503105555</v>
      </c>
      <c r="CS39" s="70">
        <f t="shared" si="27"/>
        <v>9.1793121662358623E-4</v>
      </c>
      <c r="CU39" s="70">
        <v>1.9421778536456297E-2</v>
      </c>
      <c r="CV39" s="70">
        <v>1.3889041695004882</v>
      </c>
      <c r="CW39" s="70">
        <v>3.4254391273577357E-2</v>
      </c>
      <c r="CX39" s="70">
        <f t="shared" si="28"/>
        <v>2.8549113144733834E-3</v>
      </c>
      <c r="CY39" s="70">
        <v>0.70295765030294877</v>
      </c>
      <c r="CZ39" s="70">
        <f t="shared" si="29"/>
        <v>1.5852562416879563E-3</v>
      </c>
      <c r="DB39" s="70">
        <v>0.24059144873761917</v>
      </c>
      <c r="DC39" s="70">
        <v>0.61630403259491551</v>
      </c>
      <c r="DD39" s="70">
        <v>0.95627921443916863</v>
      </c>
      <c r="DE39" s="70">
        <f t="shared" si="64"/>
        <v>1.9916954819771553E-2</v>
      </c>
      <c r="DF39" s="70">
        <v>0.72308008596600415</v>
      </c>
      <c r="DG39" s="70">
        <f t="shared" si="65"/>
        <v>3.0664495001367182E-3</v>
      </c>
      <c r="DL39" s="70" t="e">
        <f t="shared" si="32"/>
        <v>#DIV/0!</v>
      </c>
      <c r="DN39" s="70" t="e">
        <f t="shared" si="33"/>
        <v>#DIV/0!</v>
      </c>
      <c r="DP39" s="70">
        <v>4.4392062797978561E-3</v>
      </c>
      <c r="DQ39" s="70">
        <v>0.63163907214665527</v>
      </c>
      <c r="DR39" s="70">
        <v>1.7216143641162293E-2</v>
      </c>
      <c r="DS39" s="70">
        <f t="shared" si="34"/>
        <v>3.2358937117899474E-3</v>
      </c>
      <c r="DT39" s="70">
        <v>0.70334701929187016</v>
      </c>
      <c r="DU39" s="70">
        <f t="shared" si="35"/>
        <v>3.0058586020237799E-3</v>
      </c>
      <c r="DW39" s="70">
        <v>0.12191505294887321</v>
      </c>
      <c r="DX39" s="70">
        <v>1.1000068907838609</v>
      </c>
      <c r="DY39" s="70">
        <v>0.27149476765301422</v>
      </c>
      <c r="DZ39" s="70">
        <f t="shared" si="36"/>
        <v>8.2237041807065054E-3</v>
      </c>
      <c r="EA39" s="70">
        <v>0.71589028145461631</v>
      </c>
      <c r="EB39" s="70">
        <f t="shared" si="37"/>
        <v>1.9157387994599285E-3</v>
      </c>
      <c r="ED39" s="70">
        <v>2.5998850792601415E-2</v>
      </c>
      <c r="EE39" s="70">
        <v>0.6928282565603302</v>
      </c>
      <c r="EF39" s="70">
        <v>9.192382727682176E-2</v>
      </c>
      <c r="EG39" s="70">
        <f t="shared" si="38"/>
        <v>6.5239701576273283E-3</v>
      </c>
      <c r="EH39" s="70">
        <v>0.70334360258115647</v>
      </c>
      <c r="EI39" s="70">
        <f t="shared" si="39"/>
        <v>2.7884405134316888E-3</v>
      </c>
      <c r="EK39" s="70">
        <v>0.23443937771526022</v>
      </c>
      <c r="EL39" s="70">
        <v>0.54616216654037897</v>
      </c>
      <c r="EM39" s="70">
        <v>1.0514980836993852</v>
      </c>
      <c r="EN39" s="70">
        <f t="shared" si="40"/>
        <v>2.2214945509385572E-2</v>
      </c>
      <c r="EO39" s="70">
        <v>0.72982149923284778</v>
      </c>
      <c r="EP39" s="70">
        <f t="shared" si="41"/>
        <v>3.3825499232029103E-3</v>
      </c>
      <c r="ER39" s="70">
        <v>7.0733467644814732E-3</v>
      </c>
      <c r="ES39" s="70">
        <v>0.58666007730853376</v>
      </c>
      <c r="ET39" s="70">
        <v>2.9535066470318689E-2</v>
      </c>
      <c r="EU39" s="70">
        <f t="shared" si="42"/>
        <v>4.2945554116311851E-3</v>
      </c>
      <c r="EV39" s="70">
        <v>0.7072802024035203</v>
      </c>
      <c r="EW39" s="70">
        <f t="shared" si="43"/>
        <v>3.1916811450722351E-3</v>
      </c>
      <c r="EY39" s="70">
        <v>5.5543978774399878E-3</v>
      </c>
      <c r="EZ39" s="70">
        <v>1.2919038197706416</v>
      </c>
      <c r="FA39" s="70">
        <v>1.0531890672219048E-2</v>
      </c>
      <c r="FB39" s="70">
        <f t="shared" si="44"/>
        <v>1.749584683388311E-3</v>
      </c>
      <c r="FC39" s="70">
        <v>0.70060377432256027</v>
      </c>
      <c r="FD39" s="70">
        <f t="shared" si="45"/>
        <v>1.6812428736963751E-3</v>
      </c>
      <c r="FF39" s="70">
        <v>0.17304029552331734</v>
      </c>
      <c r="FG39" s="70">
        <v>0.82720739430810863</v>
      </c>
      <c r="FH39" s="70">
        <v>0.51242744087072911</v>
      </c>
      <c r="FI39" s="70">
        <f t="shared" si="46"/>
        <v>1.2797845121149034E-2</v>
      </c>
      <c r="FJ39" s="70">
        <v>0.72511681818284557</v>
      </c>
      <c r="FK39" s="70">
        <f t="shared" si="47"/>
        <v>2.4146070557059742E-3</v>
      </c>
      <c r="FM39" s="70">
        <v>0.10052090887623848</v>
      </c>
      <c r="FN39" s="70">
        <v>1.3517496343434638</v>
      </c>
      <c r="FO39" s="70">
        <v>0.1821627962262389</v>
      </c>
      <c r="FP39" s="70">
        <f t="shared" si="48"/>
        <v>6.1367722987961081E-3</v>
      </c>
      <c r="FQ39" s="70">
        <v>0.71310944381285857</v>
      </c>
      <c r="FR39" s="70">
        <f t="shared" si="66"/>
        <v>1.6205468865524923E-3</v>
      </c>
      <c r="FT39" s="70">
        <v>0.24255597433662063</v>
      </c>
      <c r="FU39" s="70">
        <v>6.4767210693063388</v>
      </c>
      <c r="FV39" s="70">
        <v>9.1739489791363218E-2</v>
      </c>
      <c r="FW39" s="70">
        <f t="shared" si="50"/>
        <v>1.9021664917106783E-3</v>
      </c>
      <c r="FX39" s="70">
        <v>0.70257938340767234</v>
      </c>
      <c r="FY39" s="70">
        <f t="shared" si="51"/>
        <v>4.5407641726282085E-4</v>
      </c>
      <c r="GA39" s="70">
        <v>2.3544410725751672E-2</v>
      </c>
      <c r="GB39" s="70">
        <v>1.4495605366785915</v>
      </c>
      <c r="GC39" s="70">
        <v>3.9787898962178041E-2</v>
      </c>
      <c r="GD39" s="70">
        <f t="shared" si="52"/>
        <v>2.9823899003192582E-3</v>
      </c>
      <c r="GE39" s="70">
        <v>0.70115590827017304</v>
      </c>
      <c r="GF39" s="70">
        <f t="shared" si="53"/>
        <v>1.5311771610255422E-3</v>
      </c>
      <c r="GH39" s="70">
        <v>0.14767096180114891</v>
      </c>
      <c r="GI39" s="70">
        <v>0.8012692448971076</v>
      </c>
      <c r="GJ39" s="70">
        <v>0.45383912569177731</v>
      </c>
      <c r="GK39" s="70">
        <f t="shared" si="54"/>
        <v>1.2369266229851256E-2</v>
      </c>
      <c r="GL39" s="70">
        <v>0.71679927222170692</v>
      </c>
      <c r="GM39" s="70">
        <f t="shared" si="55"/>
        <v>2.4778855554909301E-3</v>
      </c>
      <c r="GN39" s="70">
        <v>28</v>
      </c>
      <c r="GO39" s="70">
        <v>4.3745949448562513E-2</v>
      </c>
      <c r="GP39" s="70">
        <v>2.3676474465713926</v>
      </c>
      <c r="GQ39" s="70">
        <v>4.5499446787594572E-2</v>
      </c>
      <c r="GR39" s="70">
        <f t="shared" si="56"/>
        <v>2.4242252364577396E-3</v>
      </c>
      <c r="GS39" s="70">
        <v>0.70164077317832652</v>
      </c>
      <c r="GT39" s="70">
        <f t="shared" si="57"/>
        <v>1.0280256069288246E-3</v>
      </c>
      <c r="GV39" s="70">
        <v>7.2841305556379396E-2</v>
      </c>
      <c r="GW39" s="70">
        <v>5.229724398316522</v>
      </c>
      <c r="GX39" s="70">
        <v>3.7360040951835816E-2</v>
      </c>
      <c r="GY39" s="70">
        <f t="shared" si="58"/>
        <v>1.5030063814825908E-3</v>
      </c>
      <c r="GZ39" s="70">
        <v>0.70254880628035266</v>
      </c>
      <c r="HA39" s="70">
        <f t="shared" si="59"/>
        <v>5.4018755787078421E-4</v>
      </c>
      <c r="HC39" s="70">
        <v>1.236751014935693E-2</v>
      </c>
      <c r="HD39" s="70">
        <v>6.5858972317818036</v>
      </c>
      <c r="HE39" s="70">
        <v>4.7336076828959099E-3</v>
      </c>
      <c r="HF39" s="70">
        <f t="shared" si="60"/>
        <v>5.0590425562637125E-4</v>
      </c>
      <c r="HG39" s="70">
        <v>0.70085904321603454</v>
      </c>
      <c r="HH39" s="70">
        <f t="shared" si="61"/>
        <v>4.4795462559143236E-4</v>
      </c>
      <c r="HJ39" s="70">
        <v>3.5746077192860957E-2</v>
      </c>
      <c r="HK39" s="70">
        <v>4.2775845910857635</v>
      </c>
      <c r="HL39" s="70">
        <v>2.106467279702335E-2</v>
      </c>
      <c r="HM39" s="70">
        <f t="shared" si="62"/>
        <v>1.2544388062837081E-3</v>
      </c>
      <c r="HN39" s="70">
        <v>0.70056986798115228</v>
      </c>
      <c r="HO39" s="70">
        <f t="shared" si="63"/>
        <v>6.3593993175582047E-4</v>
      </c>
    </row>
    <row r="40" spans="1:223" s="70" customFormat="1">
      <c r="A40" s="70">
        <v>3.4473957169033093E-2</v>
      </c>
      <c r="B40" s="70">
        <v>0.79020465671773332</v>
      </c>
      <c r="C40" s="70">
        <v>0.1090049468733164</v>
      </c>
      <c r="D40" s="70">
        <f t="shared" si="0"/>
        <v>6.6223510052836254E-3</v>
      </c>
      <c r="E40" s="70">
        <v>0.70595075503861848</v>
      </c>
      <c r="F40" s="70">
        <f t="shared" si="1"/>
        <v>2.5060216682244963E-3</v>
      </c>
      <c r="H40" s="70">
        <v>2.5457087832088134E-2</v>
      </c>
      <c r="I40" s="70">
        <v>2.4115745452872095</v>
      </c>
      <c r="J40" s="70">
        <v>2.6375620435574197E-2</v>
      </c>
      <c r="K40" s="70">
        <f t="shared" si="2"/>
        <v>1.8937632497271618E-3</v>
      </c>
      <c r="L40" s="70">
        <v>0.70285996907634785</v>
      </c>
      <c r="M40" s="70">
        <f t="shared" si="3"/>
        <v>1.0127941947316082E-3</v>
      </c>
      <c r="O40" s="70">
        <v>0.40033787356172157</v>
      </c>
      <c r="P40" s="70">
        <v>2.1265199776256765</v>
      </c>
      <c r="Q40" s="70">
        <v>0.45629825400242585</v>
      </c>
      <c r="R40" s="70">
        <f t="shared" si="4"/>
        <v>7.1785265779259295E-3</v>
      </c>
      <c r="S40" s="70">
        <v>0.72398856684787571</v>
      </c>
      <c r="T40" s="70">
        <f t="shared" si="5"/>
        <v>1.121713010765813E-3</v>
      </c>
      <c r="AC40" s="70">
        <v>1.838423944900669E-2</v>
      </c>
      <c r="AD40" s="70">
        <v>2.370151718266285</v>
      </c>
      <c r="AE40" s="70">
        <v>1.8800141453719783E-2</v>
      </c>
      <c r="AF40" s="70">
        <f t="shared" si="8"/>
        <v>1.615009789562704E-3</v>
      </c>
      <c r="AG40" s="70">
        <v>0.70622783511185638</v>
      </c>
      <c r="AH40" s="70">
        <f t="shared" si="9"/>
        <v>1.0271435260469253E-3</v>
      </c>
      <c r="AJ40" s="70">
        <v>4.5435298005644881E-3</v>
      </c>
      <c r="AK40" s="70">
        <v>1.020888203048308</v>
      </c>
      <c r="AL40" s="70">
        <v>1.0787151831385547E-2</v>
      </c>
      <c r="AM40" s="70">
        <f t="shared" si="10"/>
        <v>2.0017352819477236E-3</v>
      </c>
      <c r="AN40" s="70">
        <v>0.70342074347183703</v>
      </c>
      <c r="AO40" s="70">
        <f t="shared" si="11"/>
        <v>2.035443623529106E-3</v>
      </c>
      <c r="AQ40" s="70">
        <v>2.4860715264811321E-2</v>
      </c>
      <c r="AR40" s="70">
        <v>1.7301857388409991</v>
      </c>
      <c r="AS40" s="70">
        <v>3.4826713041520518E-2</v>
      </c>
      <c r="AT40" s="70">
        <f t="shared" si="12"/>
        <v>2.5334252133018802E-3</v>
      </c>
      <c r="AU40" s="70">
        <v>0.70244722306163299</v>
      </c>
      <c r="AV40" s="70">
        <f t="shared" si="13"/>
        <v>1.3262276234333244E-3</v>
      </c>
      <c r="AX40" s="70">
        <v>1.9826753687269043E-2</v>
      </c>
      <c r="AY40" s="70">
        <v>0.63141504553821137</v>
      </c>
      <c r="AZ40" s="70">
        <v>7.6107644530696114E-2</v>
      </c>
      <c r="BA40" s="70">
        <f t="shared" si="14"/>
        <v>6.271425226135512E-3</v>
      </c>
      <c r="BB40" s="70">
        <v>0.70046891468111383</v>
      </c>
      <c r="BC40" s="70">
        <f t="shared" si="15"/>
        <v>3.0067245559225386E-3</v>
      </c>
      <c r="BE40" s="70">
        <v>4.4763707339579406E-2</v>
      </c>
      <c r="BF40" s="70">
        <v>2.2605605485153113</v>
      </c>
      <c r="BG40" s="70">
        <v>4.7995608231321707E-2</v>
      </c>
      <c r="BH40" s="70">
        <f t="shared" si="16"/>
        <v>2.525020176232256E-3</v>
      </c>
      <c r="BI40" s="70">
        <v>0.70100265633862324</v>
      </c>
      <c r="BJ40" s="70">
        <f t="shared" si="17"/>
        <v>1.0673966995858673E-3</v>
      </c>
      <c r="BL40" s="70">
        <v>2.7067968755716708E-3</v>
      </c>
      <c r="BM40" s="70">
        <v>0.35166504494405987</v>
      </c>
      <c r="BN40" s="70">
        <v>1.8655979693106492E-2</v>
      </c>
      <c r="BO40" s="70">
        <f t="shared" si="18"/>
        <v>4.6053070727598774E-3</v>
      </c>
      <c r="BP40" s="70">
        <v>0.70132878438207669</v>
      </c>
      <c r="BQ40" s="70">
        <f t="shared" si="19"/>
        <v>4.8360685962730698E-3</v>
      </c>
      <c r="BS40" s="70">
        <v>2.2524049489444736E-2</v>
      </c>
      <c r="BT40" s="70">
        <v>0.9409229582085773</v>
      </c>
      <c r="BU40" s="70">
        <v>5.8020838870372182E-2</v>
      </c>
      <c r="BV40" s="70">
        <f t="shared" si="20"/>
        <v>4.4565563506518795E-3</v>
      </c>
      <c r="BW40" s="70">
        <v>0.71707873263539512</v>
      </c>
      <c r="BX40" s="70">
        <f t="shared" si="21"/>
        <v>2.1748207277355516E-3</v>
      </c>
      <c r="BZ40" s="70">
        <v>6.4608351022141155E-3</v>
      </c>
      <c r="CA40" s="70">
        <v>0.84621141989658122</v>
      </c>
      <c r="CB40" s="70">
        <v>1.8505523309872481E-2</v>
      </c>
      <c r="CC40" s="70">
        <f t="shared" si="22"/>
        <v>2.8284983270844598E-3</v>
      </c>
      <c r="CD40" s="70">
        <v>0.70051277019606928</v>
      </c>
      <c r="CE40" s="70">
        <f t="shared" si="23"/>
        <v>2.3704811838528459E-3</v>
      </c>
      <c r="CG40" s="70">
        <v>0.12911928713268139</v>
      </c>
      <c r="CH40" s="70">
        <v>2.2111222464083657</v>
      </c>
      <c r="CI40" s="70">
        <v>0.14153699198863834</v>
      </c>
      <c r="CJ40" s="70">
        <f t="shared" si="24"/>
        <v>4.153722317116003E-3</v>
      </c>
      <c r="CK40" s="70">
        <v>0.70325959900346968</v>
      </c>
      <c r="CL40" s="70">
        <f t="shared" si="25"/>
        <v>1.086735384835477E-3</v>
      </c>
      <c r="CN40" s="70">
        <v>7.0001825944583221E-2</v>
      </c>
      <c r="CO40" s="70">
        <v>2.7296222992245456</v>
      </c>
      <c r="CP40" s="70">
        <v>6.2158196776039357E-2</v>
      </c>
      <c r="CQ40" s="70">
        <f t="shared" si="26"/>
        <v>2.556034728859076E-3</v>
      </c>
      <c r="CR40" s="70">
        <v>0.70616323370994638</v>
      </c>
      <c r="CS40" s="70">
        <f t="shared" si="27"/>
        <v>9.1587053631724284E-4</v>
      </c>
      <c r="CU40" s="70">
        <v>1.774127468332648E-2</v>
      </c>
      <c r="CV40" s="70">
        <v>1.3833697965717831</v>
      </c>
      <c r="CW40" s="70">
        <v>3.1415651374596398E-2</v>
      </c>
      <c r="CX40" s="70">
        <f t="shared" si="28"/>
        <v>2.7521939656869948E-3</v>
      </c>
      <c r="CY40" s="70">
        <v>0.70306295787657902</v>
      </c>
      <c r="CZ40" s="70">
        <f t="shared" si="29"/>
        <v>1.5904040520348249E-3</v>
      </c>
      <c r="DB40" s="70">
        <v>0.24341062873424191</v>
      </c>
      <c r="DC40" s="70">
        <v>0.6114811943870252</v>
      </c>
      <c r="DD40" s="70">
        <v>0.97511530092222476</v>
      </c>
      <c r="DE40" s="70">
        <f t="shared" si="64"/>
        <v>2.0179318308543043E-2</v>
      </c>
      <c r="DF40" s="70">
        <v>0.72544473113845054</v>
      </c>
      <c r="DG40" s="70">
        <f t="shared" si="65"/>
        <v>3.0860736266187928E-3</v>
      </c>
      <c r="DL40" s="70" t="e">
        <f t="shared" si="32"/>
        <v>#DIV/0!</v>
      </c>
      <c r="DN40" s="70" t="e">
        <f t="shared" si="33"/>
        <v>#DIV/0!</v>
      </c>
      <c r="DP40" s="70">
        <v>4.0824147701615529E-3</v>
      </c>
      <c r="DQ40" s="70">
        <v>0.63102639192318988</v>
      </c>
      <c r="DR40" s="70">
        <v>1.5847805824446625E-2</v>
      </c>
      <c r="DS40" s="70">
        <f t="shared" si="34"/>
        <v>3.1194455534517135E-3</v>
      </c>
      <c r="DT40" s="70">
        <v>0.70004360817155775</v>
      </c>
      <c r="DU40" s="70">
        <f t="shared" si="35"/>
        <v>3.008228181565752E-3</v>
      </c>
      <c r="DW40" s="70">
        <v>0.12114513798968447</v>
      </c>
      <c r="DX40" s="70">
        <v>1.0806776167209855</v>
      </c>
      <c r="DY40" s="70">
        <v>0.27460558819689362</v>
      </c>
      <c r="DZ40" s="70">
        <f t="shared" si="36"/>
        <v>8.3470185031195854E-3</v>
      </c>
      <c r="EA40" s="70">
        <v>0.71357688128330166</v>
      </c>
      <c r="EB40" s="70">
        <f t="shared" si="37"/>
        <v>1.9435158446258591E-3</v>
      </c>
      <c r="ED40" s="70">
        <v>2.4262430420566135E-2</v>
      </c>
      <c r="EE40" s="70">
        <v>0.671944883457261</v>
      </c>
      <c r="EF40" s="70">
        <v>8.8450479136122473E-2</v>
      </c>
      <c r="EG40" s="70">
        <f t="shared" si="38"/>
        <v>6.5211620754565894E-3</v>
      </c>
      <c r="EH40" s="70">
        <v>0.70395808014586125</v>
      </c>
      <c r="EI40" s="70">
        <f t="shared" si="39"/>
        <v>2.8586069131167442E-3</v>
      </c>
      <c r="EK40" s="70">
        <v>0.2379395019141696</v>
      </c>
      <c r="EL40" s="70">
        <v>0.56390425137910316</v>
      </c>
      <c r="EM40" s="70">
        <v>1.033619555963476</v>
      </c>
      <c r="EN40" s="70">
        <f t="shared" si="40"/>
        <v>2.1659641035457977E-2</v>
      </c>
      <c r="EO40" s="70">
        <v>0.7227308824663935</v>
      </c>
      <c r="EP40" s="70">
        <f t="shared" si="41"/>
        <v>3.2958740350729175E-3</v>
      </c>
      <c r="ER40" s="70">
        <v>6.9772546881009334E-3</v>
      </c>
      <c r="ES40" s="70">
        <v>0.57890984655428002</v>
      </c>
      <c r="ET40" s="70">
        <v>2.9523862764555708E-2</v>
      </c>
      <c r="EU40" s="70">
        <f t="shared" si="42"/>
        <v>4.3254030461758897E-3</v>
      </c>
      <c r="EV40" s="70">
        <v>0.70320213922906261</v>
      </c>
      <c r="EW40" s="70">
        <f t="shared" si="43"/>
        <v>3.2263336973694591E-3</v>
      </c>
      <c r="EY40" s="70">
        <v>5.2817432726771744E-3</v>
      </c>
      <c r="EZ40" s="70">
        <v>1.2857387916019527</v>
      </c>
      <c r="FA40" s="70">
        <v>1.006292136538269E-2</v>
      </c>
      <c r="FB40" s="70">
        <f t="shared" si="44"/>
        <v>1.7186894008873728E-3</v>
      </c>
      <c r="FC40" s="70">
        <v>0.70065596299534638</v>
      </c>
      <c r="FD40" s="70">
        <f t="shared" si="45"/>
        <v>1.6877858204193093E-3</v>
      </c>
      <c r="FF40" s="70">
        <v>0.17085713016613233</v>
      </c>
      <c r="FG40" s="70">
        <v>0.84738970740720276</v>
      </c>
      <c r="FH40" s="70">
        <v>0.49391186707608903</v>
      </c>
      <c r="FI40" s="70">
        <f t="shared" si="46"/>
        <v>1.2422019998081946E-2</v>
      </c>
      <c r="FJ40" s="70">
        <v>0.72523048454376315</v>
      </c>
      <c r="FK40" s="70">
        <f t="shared" ref="FK40:FK70" si="67">POWER(FG40,-0.812)*2.0699/1000</f>
        <v>2.3678043746061684E-3</v>
      </c>
      <c r="FM40" s="70">
        <v>9.5918393268425065E-2</v>
      </c>
      <c r="FN40" s="70">
        <v>1.3849495681674231</v>
      </c>
      <c r="FO40" s="70">
        <v>0.16965531673092432</v>
      </c>
      <c r="FP40" s="70">
        <f t="shared" si="48"/>
        <v>5.8649340819902822E-3</v>
      </c>
      <c r="FQ40" s="70">
        <v>0.71309399733020129</v>
      </c>
      <c r="FR40" s="70">
        <f t="shared" si="66"/>
        <v>1.5889308224573079E-3</v>
      </c>
      <c r="FT40" s="70">
        <v>0.21872624918378009</v>
      </c>
      <c r="FU40" s="70">
        <v>6.438642375347233</v>
      </c>
      <c r="FV40" s="70">
        <v>8.3215866601431779E-2</v>
      </c>
      <c r="FW40" s="70">
        <f t="shared" si="50"/>
        <v>1.8266037569779241E-3</v>
      </c>
      <c r="FX40" s="70">
        <v>0.70227108259290427</v>
      </c>
      <c r="FY40" s="70">
        <f t="shared" si="51"/>
        <v>4.562557913315878E-4</v>
      </c>
      <c r="GA40" s="70">
        <v>2.1642454423118761E-2</v>
      </c>
      <c r="GB40" s="70">
        <v>1.4114536661998693</v>
      </c>
      <c r="GC40" s="70">
        <v>3.7561196982765027E-2</v>
      </c>
      <c r="GD40" s="70">
        <f t="shared" si="52"/>
        <v>2.9492333828041299E-3</v>
      </c>
      <c r="GE40" s="70">
        <v>0.70062975832722041</v>
      </c>
      <c r="GF40" s="70">
        <f t="shared" si="53"/>
        <v>1.5646603026636819E-3</v>
      </c>
      <c r="GH40" s="70">
        <v>0.13158009623857242</v>
      </c>
      <c r="GI40" s="70">
        <v>0.83067590125390345</v>
      </c>
      <c r="GJ40" s="70">
        <v>0.39007120533944867</v>
      </c>
      <c r="GK40" s="70">
        <f t="shared" si="54"/>
        <v>1.1329055322533995E-2</v>
      </c>
      <c r="GL40" s="70">
        <v>0.71173972802540308</v>
      </c>
      <c r="GM40" s="70">
        <f t="shared" si="55"/>
        <v>2.4064170508174836E-3</v>
      </c>
      <c r="GN40" s="70">
        <v>29</v>
      </c>
      <c r="GO40" s="70">
        <v>4.1211818355507926E-2</v>
      </c>
      <c r="GP40" s="70">
        <v>2.318056381470071</v>
      </c>
      <c r="GQ40" s="70">
        <v>4.3780738790622352E-2</v>
      </c>
      <c r="GR40" s="70">
        <f t="shared" si="56"/>
        <v>2.4106251992088053E-3</v>
      </c>
      <c r="GS40" s="70">
        <v>0.70132863329465922</v>
      </c>
      <c r="GT40" s="70">
        <f t="shared" si="57"/>
        <v>1.0458482658149057E-3</v>
      </c>
      <c r="GV40" s="70">
        <v>7.0771459792408065E-2</v>
      </c>
      <c r="GW40" s="70">
        <v>5.2075736265135442</v>
      </c>
      <c r="GX40" s="70">
        <v>3.6452822420276434E-2</v>
      </c>
      <c r="GY40" s="70">
        <f t="shared" si="58"/>
        <v>1.4899885205705676E-3</v>
      </c>
      <c r="GZ40" s="70">
        <v>0.70209348822096884</v>
      </c>
      <c r="HA40" s="70">
        <f t="shared" si="59"/>
        <v>5.4205256570788376E-4</v>
      </c>
      <c r="HC40" s="70">
        <v>1.4168514422209458E-2</v>
      </c>
      <c r="HD40" s="70">
        <v>6.8488619406732258</v>
      </c>
      <c r="HE40" s="70">
        <v>5.214718148038794E-3</v>
      </c>
      <c r="HF40" s="70">
        <f t="shared" si="60"/>
        <v>5.1710024903640266E-4</v>
      </c>
      <c r="HG40" s="70">
        <v>0.7012461143768064</v>
      </c>
      <c r="HH40" s="70">
        <f t="shared" si="61"/>
        <v>4.3393753153868895E-4</v>
      </c>
      <c r="HJ40" s="70">
        <v>3.479399743254407E-2</v>
      </c>
      <c r="HK40" s="70">
        <v>4.2366803508368598</v>
      </c>
      <c r="HL40" s="70">
        <v>2.0701583363261195E-2</v>
      </c>
      <c r="HM40" s="70">
        <f t="shared" si="62"/>
        <v>1.2512908962155592E-3</v>
      </c>
      <c r="HN40" s="70">
        <v>0.70046693587960196</v>
      </c>
      <c r="HO40" s="70">
        <f t="shared" si="63"/>
        <v>6.4092099360862041E-4</v>
      </c>
    </row>
    <row r="41" spans="1:223" s="70" customFormat="1">
      <c r="A41" s="70">
        <v>3.4049812030837075E-2</v>
      </c>
      <c r="B41" s="70">
        <v>0.78675494508337285</v>
      </c>
      <c r="C41" s="70">
        <v>0.10813589821358824</v>
      </c>
      <c r="D41" s="70">
        <f t="shared" si="0"/>
        <v>6.6145192885987631E-3</v>
      </c>
      <c r="E41" s="70">
        <v>0.70482282228621485</v>
      </c>
      <c r="F41" s="70">
        <f t="shared" si="1"/>
        <v>2.5149404478976628E-3</v>
      </c>
      <c r="H41" s="70">
        <v>2.2710056209629008E-2</v>
      </c>
      <c r="I41" s="70">
        <v>2.4175315258686543</v>
      </c>
      <c r="J41" s="70">
        <v>2.3471493103543108E-2</v>
      </c>
      <c r="K41" s="70">
        <f t="shared" si="2"/>
        <v>1.7946844071092256E-3</v>
      </c>
      <c r="L41" s="70">
        <v>0.70368085907755118</v>
      </c>
      <c r="M41" s="70">
        <f t="shared" si="3"/>
        <v>1.0107672964709555E-3</v>
      </c>
      <c r="O41" s="70">
        <v>0.40562815699305882</v>
      </c>
      <c r="P41" s="70">
        <v>2.2034982276993853</v>
      </c>
      <c r="Q41" s="70">
        <v>0.4461768003362942</v>
      </c>
      <c r="R41" s="70">
        <f t="shared" si="4"/>
        <v>6.968703872866174E-3</v>
      </c>
      <c r="S41" s="70">
        <v>0.72282599308878914</v>
      </c>
      <c r="T41" s="70">
        <f t="shared" si="5"/>
        <v>1.089787563886378E-3</v>
      </c>
      <c r="AC41" s="70">
        <v>1.8264102596100121E-2</v>
      </c>
      <c r="AD41" s="70">
        <v>2.3307063534168697</v>
      </c>
      <c r="AE41" s="70">
        <v>1.8993385107373757E-2</v>
      </c>
      <c r="AF41" s="70">
        <f t="shared" si="8"/>
        <v>1.6375150306158215E-3</v>
      </c>
      <c r="AG41" s="70">
        <v>0.70615479450551288</v>
      </c>
      <c r="AH41" s="70">
        <f t="shared" si="9"/>
        <v>1.0412366968823234E-3</v>
      </c>
      <c r="AJ41" s="70">
        <v>4.0643984982341409E-3</v>
      </c>
      <c r="AK41" s="70">
        <v>0.97285098385359792</v>
      </c>
      <c r="AL41" s="70">
        <v>1.0126084700790738E-2</v>
      </c>
      <c r="AM41" s="70">
        <f t="shared" si="10"/>
        <v>1.9980585461089316E-3</v>
      </c>
      <c r="AN41" s="70">
        <v>0.70420236388513746</v>
      </c>
      <c r="AO41" s="70">
        <f t="shared" si="11"/>
        <v>2.1166826535205597E-3</v>
      </c>
      <c r="AQ41" s="70">
        <v>2.5546104782883494E-2</v>
      </c>
      <c r="AR41" s="70">
        <v>1.7009010156371807</v>
      </c>
      <c r="AS41" s="70">
        <v>3.6403005786867365E-2</v>
      </c>
      <c r="AT41" s="70">
        <f t="shared" si="12"/>
        <v>2.6087048538575462E-3</v>
      </c>
      <c r="AU41" s="70">
        <v>0.70197603350817028</v>
      </c>
      <c r="AV41" s="70">
        <f t="shared" si="13"/>
        <v>1.3447389481340765E-3</v>
      </c>
      <c r="AX41" s="70">
        <v>1.994113666022547E-2</v>
      </c>
      <c r="AY41" s="70">
        <v>0.62748655383054863</v>
      </c>
      <c r="AZ41" s="70">
        <v>7.7025953276482567E-2</v>
      </c>
      <c r="BA41" s="70">
        <f t="shared" si="14"/>
        <v>6.3270095044328303E-3</v>
      </c>
      <c r="BB41" s="70">
        <v>0.7000502275974434</v>
      </c>
      <c r="BC41" s="70">
        <f t="shared" si="15"/>
        <v>3.0220007815160441E-3</v>
      </c>
      <c r="BE41" s="70">
        <v>4.6294646061043922E-2</v>
      </c>
      <c r="BF41" s="70">
        <v>2.2579621862576897</v>
      </c>
      <c r="BG41" s="70">
        <v>4.9694199541139517E-2</v>
      </c>
      <c r="BH41" s="70">
        <f t="shared" si="16"/>
        <v>2.5663852560132224E-3</v>
      </c>
      <c r="BI41" s="70">
        <v>0.70064271017322199</v>
      </c>
      <c r="BJ41" s="70">
        <f t="shared" si="17"/>
        <v>1.068393981539567E-3</v>
      </c>
      <c r="BL41" s="70">
        <v>2.5451870865144028E-3</v>
      </c>
      <c r="BM41" s="70">
        <v>0.32009801741353966</v>
      </c>
      <c r="BN41" s="70">
        <v>1.9272068152978224E-2</v>
      </c>
      <c r="BO41" s="70">
        <f t="shared" si="18"/>
        <v>4.9215326123846111E-3</v>
      </c>
      <c r="BP41" s="70">
        <v>0.7030158806730018</v>
      </c>
      <c r="BQ41" s="70">
        <f t="shared" si="19"/>
        <v>5.219868728481303E-3</v>
      </c>
      <c r="BS41" s="70">
        <v>1.9866565236227589E-2</v>
      </c>
      <c r="BT41" s="70">
        <v>0.96806832710445212</v>
      </c>
      <c r="BU41" s="70">
        <v>4.9740296804744247E-2</v>
      </c>
      <c r="BV41" s="70">
        <f t="shared" si="20"/>
        <v>4.0941742422960607E-3</v>
      </c>
      <c r="BW41" s="70">
        <v>0.71524662619417012</v>
      </c>
      <c r="BX41" s="70">
        <f t="shared" si="21"/>
        <v>2.1251700334313254E-3</v>
      </c>
      <c r="BZ41" s="70">
        <v>6.0151958128881727E-3</v>
      </c>
      <c r="CA41" s="70">
        <v>0.84681017757304367</v>
      </c>
      <c r="CB41" s="70">
        <v>1.7216913457842736E-2</v>
      </c>
      <c r="CC41" s="70">
        <f t="shared" si="22"/>
        <v>2.7372362241453964E-3</v>
      </c>
      <c r="CD41" s="70">
        <v>0.70164753988872364</v>
      </c>
      <c r="CE41" s="70">
        <f t="shared" si="23"/>
        <v>2.3691200951181921E-3</v>
      </c>
      <c r="CG41" s="70">
        <v>0.1297020725887949</v>
      </c>
      <c r="CH41" s="70">
        <v>2.1497339353738085</v>
      </c>
      <c r="CI41" s="70">
        <v>0.14623583180535207</v>
      </c>
      <c r="CJ41" s="70">
        <f t="shared" si="24"/>
        <v>4.280984489537152E-3</v>
      </c>
      <c r="CK41" s="70">
        <v>0.70355620439636501</v>
      </c>
      <c r="CL41" s="70">
        <f t="shared" si="25"/>
        <v>1.1118673522136466E-3</v>
      </c>
      <c r="CN41" s="70">
        <v>6.8948842687153705E-2</v>
      </c>
      <c r="CO41" s="70">
        <v>2.721615421349155</v>
      </c>
      <c r="CP41" s="70">
        <v>6.1403315229848564E-2</v>
      </c>
      <c r="CQ41" s="70">
        <f t="shared" si="26"/>
        <v>2.5461680172265805E-3</v>
      </c>
      <c r="CR41" s="70">
        <v>0.70493084456642052</v>
      </c>
      <c r="CS41" s="70">
        <f t="shared" si="27"/>
        <v>9.1805782741882433E-4</v>
      </c>
      <c r="CU41" s="70">
        <v>1.7012038762988849E-2</v>
      </c>
      <c r="CV41" s="70">
        <v>1.3847699335301789</v>
      </c>
      <c r="CW41" s="70">
        <v>3.0093886340305898E-2</v>
      </c>
      <c r="CX41" s="70">
        <f t="shared" si="28"/>
        <v>2.698081880236047E-3</v>
      </c>
      <c r="CY41" s="70">
        <v>0.70310344736311237</v>
      </c>
      <c r="CZ41" s="70">
        <f t="shared" si="29"/>
        <v>1.5890981888205353E-3</v>
      </c>
      <c r="DB41" s="70">
        <v>0.24936236726896438</v>
      </c>
      <c r="DC41" s="70">
        <v>0.62855470300435334</v>
      </c>
      <c r="DD41" s="70">
        <v>0.97182344066262683</v>
      </c>
      <c r="DE41" s="70">
        <f t="shared" si="64"/>
        <v>1.9845275980294706E-2</v>
      </c>
      <c r="DF41" s="70">
        <v>0.72428582252037166</v>
      </c>
      <c r="DG41" s="70">
        <f t="shared" si="65"/>
        <v>3.0178300825332367E-3</v>
      </c>
      <c r="DL41" s="70" t="e">
        <f t="shared" si="32"/>
        <v>#DIV/0!</v>
      </c>
      <c r="DN41" s="70" t="e">
        <f t="shared" si="33"/>
        <v>#DIV/0!</v>
      </c>
      <c r="DP41" s="70">
        <v>3.8688570111860472E-3</v>
      </c>
      <c r="DQ41" s="70">
        <v>0.63602601719261731</v>
      </c>
      <c r="DR41" s="70">
        <v>1.490072281475553E-2</v>
      </c>
      <c r="DS41" s="70">
        <f t="shared" si="34"/>
        <v>3.0211541505914667E-3</v>
      </c>
      <c r="DT41" s="70">
        <v>0.69959308672464093</v>
      </c>
      <c r="DU41" s="70">
        <f t="shared" si="35"/>
        <v>2.9890127047465112E-3</v>
      </c>
      <c r="DW41" s="70">
        <v>0.12006872116409857</v>
      </c>
      <c r="DX41" s="70">
        <v>1.0700644408599349</v>
      </c>
      <c r="DY41" s="70">
        <v>0.27486503074279794</v>
      </c>
      <c r="DZ41" s="70">
        <f t="shared" si="36"/>
        <v>8.3960927900736445E-3</v>
      </c>
      <c r="EA41" s="70">
        <v>0.71557028629473352</v>
      </c>
      <c r="EB41" s="70">
        <f t="shared" si="37"/>
        <v>1.9591536584230864E-3</v>
      </c>
      <c r="ED41" s="70">
        <v>2.400028533554581E-2</v>
      </c>
      <c r="EE41" s="70">
        <v>0.65761971620239723</v>
      </c>
      <c r="EF41" s="70">
        <v>8.9400740872154688E-2</v>
      </c>
      <c r="EG41" s="70">
        <f t="shared" si="38"/>
        <v>6.6307932085344816E-3</v>
      </c>
      <c r="EH41" s="70">
        <v>0.70290874419544302</v>
      </c>
      <c r="EI41" s="70">
        <f t="shared" si="39"/>
        <v>2.9090675529019716E-3</v>
      </c>
      <c r="EK41" s="70">
        <v>0.2372984585190768</v>
      </c>
      <c r="EL41" s="70">
        <v>0.58082450562577959</v>
      </c>
      <c r="EM41" s="70">
        <v>1.0008051323645686</v>
      </c>
      <c r="EN41" s="70">
        <f t="shared" si="40"/>
        <v>2.1003207831739919E-2</v>
      </c>
      <c r="EO41" s="70">
        <v>0.7203524068564322</v>
      </c>
      <c r="EP41" s="70">
        <f t="shared" si="41"/>
        <v>3.2176950337372825E-3</v>
      </c>
      <c r="ER41" s="70">
        <v>6.5617110679845603E-3</v>
      </c>
      <c r="ES41" s="70">
        <v>0.57214498797228475</v>
      </c>
      <c r="ET41" s="70">
        <v>2.8093803700420552E-2</v>
      </c>
      <c r="EU41" s="70">
        <f t="shared" si="42"/>
        <v>4.257530080046458E-3</v>
      </c>
      <c r="EV41" s="70">
        <v>0.7021896001842246</v>
      </c>
      <c r="EW41" s="70">
        <f t="shared" si="43"/>
        <v>3.2572749029384919E-3</v>
      </c>
      <c r="EY41" s="70">
        <v>4.9548100648767754E-3</v>
      </c>
      <c r="EZ41" s="70">
        <v>1.2717583289198158</v>
      </c>
      <c r="FA41" s="70">
        <v>9.5438138248777789E-3</v>
      </c>
      <c r="FB41" s="70">
        <f t="shared" si="44"/>
        <v>1.6884401892705678E-3</v>
      </c>
      <c r="FC41" s="70">
        <v>0.70025139013448789</v>
      </c>
      <c r="FD41" s="70">
        <f t="shared" si="45"/>
        <v>1.7028360544636769E-3</v>
      </c>
      <c r="FF41" s="70">
        <v>0.17604511370949008</v>
      </c>
      <c r="FG41" s="70">
        <v>0.86868694336613317</v>
      </c>
      <c r="FH41" s="70">
        <v>0.49643251580427639</v>
      </c>
      <c r="FI41" s="70">
        <f t="shared" si="46"/>
        <v>1.2281319068142499E-2</v>
      </c>
      <c r="FJ41" s="70">
        <v>0.72768774818993609</v>
      </c>
      <c r="FK41" s="70">
        <f t="shared" si="67"/>
        <v>2.3205576910805591E-3</v>
      </c>
      <c r="FM41" s="70">
        <v>9.5217410078590928E-2</v>
      </c>
      <c r="FN41" s="70">
        <v>1.4410827357762417</v>
      </c>
      <c r="FO41" s="70">
        <v>0.16185532320478835</v>
      </c>
      <c r="FP41" s="70">
        <f t="shared" si="48"/>
        <v>5.6179500798058373E-3</v>
      </c>
      <c r="FQ41" s="70">
        <v>0.71224960150461314</v>
      </c>
      <c r="FR41" s="70">
        <f t="shared" si="66"/>
        <v>1.5384874761423752E-3</v>
      </c>
      <c r="FT41" s="70">
        <v>0.19733017827958038</v>
      </c>
      <c r="FU41" s="70">
        <v>6.3412018732744526</v>
      </c>
      <c r="FV41" s="70">
        <v>7.6229218467901386E-2</v>
      </c>
      <c r="FW41" s="70">
        <f t="shared" si="50"/>
        <v>1.7708976004471148E-3</v>
      </c>
      <c r="FX41" s="70">
        <v>0.70194671110899265</v>
      </c>
      <c r="FY41" s="70">
        <f t="shared" si="51"/>
        <v>4.6194050223567914E-4</v>
      </c>
      <c r="GA41" s="70">
        <v>2.0152764841060523E-2</v>
      </c>
      <c r="GB41" s="70">
        <v>1.3889616314360644</v>
      </c>
      <c r="GC41" s="70">
        <v>3.5542168908611824E-2</v>
      </c>
      <c r="GD41" s="70">
        <f t="shared" si="52"/>
        <v>2.9025462366579842E-3</v>
      </c>
      <c r="GE41" s="70">
        <v>0.70096886003840586</v>
      </c>
      <c r="GF41" s="70">
        <f t="shared" si="53"/>
        <v>1.5852029883062189E-3</v>
      </c>
      <c r="GH41" s="70">
        <v>0.12010601679124736</v>
      </c>
      <c r="GI41" s="70">
        <v>0.88370575498874981</v>
      </c>
      <c r="GJ41" s="70">
        <v>0.33468972900281785</v>
      </c>
      <c r="GK41" s="70">
        <f t="shared" si="54"/>
        <v>1.022176294882802E-2</v>
      </c>
      <c r="GL41" s="70">
        <v>0.71133619399329961</v>
      </c>
      <c r="GM41" s="70">
        <f t="shared" si="55"/>
        <v>2.2884821310912213E-3</v>
      </c>
      <c r="GN41" s="70">
        <v>30</v>
      </c>
      <c r="GO41" s="70">
        <v>3.8937901385307609E-2</v>
      </c>
      <c r="GP41" s="70">
        <v>2.2876138814957381</v>
      </c>
      <c r="GQ41" s="70">
        <v>4.1915545406913335E-2</v>
      </c>
      <c r="GR41" s="70">
        <f t="shared" si="56"/>
        <v>2.3812415771621398E-3</v>
      </c>
      <c r="GS41" s="70">
        <v>0.70133164348389287</v>
      </c>
      <c r="GT41" s="70">
        <f t="shared" si="57"/>
        <v>1.0571353442788646E-3</v>
      </c>
      <c r="GV41" s="70">
        <v>6.9833023596747257E-2</v>
      </c>
      <c r="GW41" s="70">
        <v>5.1518182704423419</v>
      </c>
      <c r="GX41" s="70">
        <v>3.6358732621064815E-2</v>
      </c>
      <c r="GY41" s="70">
        <f t="shared" si="58"/>
        <v>1.4971138059103374E-3</v>
      </c>
      <c r="GZ41" s="70">
        <v>0.70139343261317255</v>
      </c>
      <c r="HA41" s="70">
        <f t="shared" si="59"/>
        <v>5.4681121105712102E-4</v>
      </c>
      <c r="HC41" s="70">
        <v>1.7338352992651556E-2</v>
      </c>
      <c r="HD41" s="70">
        <v>7.1520029226705208</v>
      </c>
      <c r="HE41" s="70">
        <v>6.1108988133252986E-3</v>
      </c>
      <c r="HF41" s="70">
        <f t="shared" si="60"/>
        <v>5.4216986855339371E-4</v>
      </c>
      <c r="HG41" s="70">
        <v>0.70106148983392114</v>
      </c>
      <c r="HH41" s="70">
        <f t="shared" si="61"/>
        <v>4.1894217755536679E-4</v>
      </c>
      <c r="HJ41" s="70">
        <v>3.4165321251288266E-2</v>
      </c>
      <c r="HK41" s="70">
        <v>4.150899203625138</v>
      </c>
      <c r="HL41" s="70">
        <v>2.0747618629313947E-2</v>
      </c>
      <c r="HM41" s="70">
        <f t="shared" si="62"/>
        <v>1.266736388792083E-3</v>
      </c>
      <c r="HN41" s="70">
        <v>0.70060934953765819</v>
      </c>
      <c r="HO41" s="70">
        <f t="shared" si="63"/>
        <v>6.516552647182676E-4</v>
      </c>
    </row>
    <row r="42" spans="1:223" s="70" customFormat="1">
      <c r="A42" s="70">
        <v>3.3366120379194161E-2</v>
      </c>
      <c r="B42" s="70">
        <v>0.78412039146964885</v>
      </c>
      <c r="C42" s="70">
        <v>0.10632064896232277</v>
      </c>
      <c r="D42" s="70">
        <f t="shared" si="0"/>
        <v>6.576574990549258E-3</v>
      </c>
      <c r="E42" s="70">
        <v>0.70583555343125282</v>
      </c>
      <c r="F42" s="70">
        <f t="shared" si="1"/>
        <v>2.5217996093516016E-3</v>
      </c>
      <c r="H42" s="70">
        <v>1.9220948202139963E-2</v>
      </c>
      <c r="I42" s="70">
        <v>2.4106215631383225</v>
      </c>
      <c r="J42" s="70">
        <v>1.9922343589348111E-2</v>
      </c>
      <c r="K42" s="70">
        <f t="shared" si="2"/>
        <v>1.6699524748598116E-3</v>
      </c>
      <c r="L42" s="70">
        <v>0.70288435064327237</v>
      </c>
      <c r="M42" s="70">
        <f t="shared" si="3"/>
        <v>1.0131192946231978E-3</v>
      </c>
      <c r="O42" s="70">
        <v>0.41502376747358632</v>
      </c>
      <c r="P42" s="70">
        <v>2.3185151192440974</v>
      </c>
      <c r="Q42" s="70">
        <v>0.43386501525185595</v>
      </c>
      <c r="R42" s="70">
        <f t="shared" si="4"/>
        <v>6.6914468360440736E-3</v>
      </c>
      <c r="S42" s="70">
        <v>0.72284158836829804</v>
      </c>
      <c r="T42" s="70">
        <f t="shared" si="5"/>
        <v>1.0456802356094968E-3</v>
      </c>
      <c r="AC42" s="70">
        <v>1.7647502928533901E-2</v>
      </c>
      <c r="AD42" s="70">
        <v>2.3182473802254902</v>
      </c>
      <c r="AE42" s="70">
        <v>1.8450794887778687E-2</v>
      </c>
      <c r="AF42" s="70">
        <f t="shared" si="8"/>
        <v>1.6211238998270646E-3</v>
      </c>
      <c r="AG42" s="70">
        <v>0.70595229150396277</v>
      </c>
      <c r="AH42" s="70">
        <f t="shared" si="9"/>
        <v>1.0457782979159153E-3</v>
      </c>
      <c r="AJ42" s="70">
        <v>4.0899130580157586E-3</v>
      </c>
      <c r="AK42" s="70">
        <v>0.94888092379612032</v>
      </c>
      <c r="AL42" s="70">
        <v>1.0447056808503188E-2</v>
      </c>
      <c r="AM42" s="70">
        <f t="shared" si="10"/>
        <v>2.0542964029149932E-3</v>
      </c>
      <c r="AN42" s="70">
        <v>0.70354451743064561</v>
      </c>
      <c r="AO42" s="70">
        <f t="shared" si="11"/>
        <v>2.1599985090764301E-3</v>
      </c>
      <c r="AQ42" s="70">
        <v>2.7495202547468674E-2</v>
      </c>
      <c r="AR42" s="70">
        <v>1.6672883971316779</v>
      </c>
      <c r="AS42" s="70">
        <v>3.997033529906887E-2</v>
      </c>
      <c r="AT42" s="70">
        <f t="shared" si="12"/>
        <v>2.7506214916653447E-3</v>
      </c>
      <c r="AU42" s="70">
        <v>0.70321277098043034</v>
      </c>
      <c r="AV42" s="70">
        <f t="shared" si="13"/>
        <v>1.3667108855988902E-3</v>
      </c>
      <c r="AX42" s="70">
        <v>1.7688244045898541E-2</v>
      </c>
      <c r="AY42" s="70">
        <v>0.62245527546773682</v>
      </c>
      <c r="AZ42" s="70">
        <v>6.8876039360016378E-2</v>
      </c>
      <c r="BA42" s="70">
        <f t="shared" si="14"/>
        <v>6.0439030500809964E-3</v>
      </c>
      <c r="BB42" s="70">
        <v>0.69978843237638333</v>
      </c>
      <c r="BC42" s="70">
        <f t="shared" si="15"/>
        <v>3.0418202382695167E-3</v>
      </c>
      <c r="BE42" s="70">
        <v>5.0346947202233781E-2</v>
      </c>
      <c r="BF42" s="70">
        <v>2.3293848100101484</v>
      </c>
      <c r="BG42" s="70">
        <v>5.2386996410235115E-2</v>
      </c>
      <c r="BH42" s="70">
        <f t="shared" si="16"/>
        <v>2.5832111287865688E-3</v>
      </c>
      <c r="BI42" s="70">
        <v>0.70109018413068891</v>
      </c>
      <c r="BJ42" s="70">
        <f t="shared" si="17"/>
        <v>1.0417163447654417E-3</v>
      </c>
      <c r="BL42" s="70">
        <v>2.3417786630597834E-3</v>
      </c>
      <c r="BM42" s="70">
        <v>0.29206904217848212</v>
      </c>
      <c r="BN42" s="70">
        <v>1.9433539804117418E-2</v>
      </c>
      <c r="BO42" s="70">
        <f t="shared" si="18"/>
        <v>5.1958398815210773E-3</v>
      </c>
      <c r="BP42" s="70">
        <v>0.69806659035585783</v>
      </c>
      <c r="BQ42" s="70">
        <f t="shared" si="19"/>
        <v>5.6230910674971053E-3</v>
      </c>
      <c r="BS42" s="70">
        <v>1.6991677888834066E-2</v>
      </c>
      <c r="BT42" s="70">
        <v>0.98103065470927031</v>
      </c>
      <c r="BU42" s="70">
        <v>4.1980275500188464E-2</v>
      </c>
      <c r="BV42" s="70">
        <f t="shared" si="20"/>
        <v>3.7662462024292622E-3</v>
      </c>
      <c r="BW42" s="70">
        <v>0.71657890450976303</v>
      </c>
      <c r="BX42" s="70">
        <f t="shared" si="21"/>
        <v>2.102340762900722E-3</v>
      </c>
      <c r="BZ42" s="70">
        <v>5.4627221580048216E-3</v>
      </c>
      <c r="CA42" s="70">
        <v>0.87132170610652249</v>
      </c>
      <c r="CB42" s="70">
        <v>1.519575122778969E-2</v>
      </c>
      <c r="CC42" s="70">
        <f t="shared" si="22"/>
        <v>2.5476124318109896E-3</v>
      </c>
      <c r="CD42" s="70">
        <v>0.69967866355635233</v>
      </c>
      <c r="CE42" s="70">
        <f t="shared" si="23"/>
        <v>2.3148582147415708E-3</v>
      </c>
      <c r="CG42" s="70">
        <v>0.11981442844130359</v>
      </c>
      <c r="CH42" s="70">
        <v>2.1018967960306165</v>
      </c>
      <c r="CI42" s="70">
        <v>0.13816222803787398</v>
      </c>
      <c r="CJ42" s="70">
        <f t="shared" si="24"/>
        <v>4.2252694357331824E-3</v>
      </c>
      <c r="CK42" s="70">
        <v>0.70303786389686729</v>
      </c>
      <c r="CL42" s="70">
        <f t="shared" si="25"/>
        <v>1.1323714661297987E-3</v>
      </c>
      <c r="CN42" s="70">
        <v>6.873419946278779E-2</v>
      </c>
      <c r="CO42" s="70">
        <v>2.7185681442478882</v>
      </c>
      <c r="CP42" s="70">
        <v>6.1280775311142385E-2</v>
      </c>
      <c r="CQ42" s="70">
        <f t="shared" si="26"/>
        <v>2.5454560348101632E-3</v>
      </c>
      <c r="CR42" s="70">
        <v>0.70559721550297372</v>
      </c>
      <c r="CS42" s="70">
        <f t="shared" si="27"/>
        <v>9.1889333818354025E-4</v>
      </c>
      <c r="CU42" s="70">
        <v>1.6244728033431841E-2</v>
      </c>
      <c r="CV42" s="70">
        <v>1.3696255684062686</v>
      </c>
      <c r="CW42" s="70">
        <v>2.9054280710647702E-2</v>
      </c>
      <c r="CX42" s="70">
        <f t="shared" si="28"/>
        <v>2.6719675307172049E-3</v>
      </c>
      <c r="CY42" s="70">
        <v>0.7020354250765164</v>
      </c>
      <c r="CZ42" s="70">
        <f t="shared" si="29"/>
        <v>1.6033511896653646E-3</v>
      </c>
      <c r="DB42" s="70">
        <v>0.25232812038156727</v>
      </c>
      <c r="DC42" s="70">
        <v>0.64394625970834873</v>
      </c>
      <c r="DD42" s="70">
        <v>0.95987695656350569</v>
      </c>
      <c r="DE42" s="70">
        <f t="shared" si="64"/>
        <v>1.9474041741026234E-2</v>
      </c>
      <c r="DF42" s="70">
        <v>0.72621224037011223</v>
      </c>
      <c r="DG42" s="70">
        <f t="shared" si="65"/>
        <v>2.9591260761354442E-3</v>
      </c>
      <c r="DL42" s="70" t="e">
        <f t="shared" si="32"/>
        <v>#DIV/0!</v>
      </c>
      <c r="DN42" s="70" t="e">
        <f t="shared" si="33"/>
        <v>#DIV/0!</v>
      </c>
      <c r="DP42" s="70">
        <v>3.7132387851481034E-3</v>
      </c>
      <c r="DQ42" s="70">
        <v>0.64906648447157866</v>
      </c>
      <c r="DR42" s="70">
        <v>1.4014036104129393E-2</v>
      </c>
      <c r="DS42" s="70">
        <f t="shared" si="34"/>
        <v>2.9063840501170621E-3</v>
      </c>
      <c r="DT42" s="70">
        <v>0.70010811456889666</v>
      </c>
      <c r="DU42" s="70">
        <f t="shared" si="35"/>
        <v>2.9401571706934473E-3</v>
      </c>
      <c r="DW42" s="70">
        <v>0.11610313183154469</v>
      </c>
      <c r="DX42" s="70">
        <v>1.043891989329911</v>
      </c>
      <c r="DY42" s="70">
        <v>0.27245068750378293</v>
      </c>
      <c r="DZ42" s="70">
        <f t="shared" si="36"/>
        <v>8.4777870860946198E-3</v>
      </c>
      <c r="EA42" s="70">
        <v>0.71720288035960467</v>
      </c>
      <c r="EB42" s="70">
        <f t="shared" si="37"/>
        <v>1.9989459250156004E-3</v>
      </c>
      <c r="ED42" s="70">
        <v>2.4271746429696758E-2</v>
      </c>
      <c r="EE42" s="70">
        <v>0.66175604530654997</v>
      </c>
      <c r="EF42" s="70">
        <v>8.9846806903959617E-2</v>
      </c>
      <c r="EG42" s="70">
        <f t="shared" si="38"/>
        <v>6.6227076927366981E-3</v>
      </c>
      <c r="EH42" s="70">
        <v>0.70702270404568379</v>
      </c>
      <c r="EI42" s="70">
        <f t="shared" si="39"/>
        <v>2.8942940754967186E-3</v>
      </c>
      <c r="EK42" s="70">
        <v>0.24556089514565851</v>
      </c>
      <c r="EL42" s="70">
        <v>0.5867079932177216</v>
      </c>
      <c r="EM42" s="70">
        <v>1.0252664381041394</v>
      </c>
      <c r="EN42" s="70">
        <f t="shared" si="40"/>
        <v>2.1114588543851561E-2</v>
      </c>
      <c r="EO42" s="70">
        <v>0.72550518077863024</v>
      </c>
      <c r="EP42" s="70">
        <f t="shared" si="41"/>
        <v>3.1914694861455446E-3</v>
      </c>
      <c r="ER42" s="70">
        <v>6.4649647998865243E-3</v>
      </c>
      <c r="ES42" s="70">
        <v>0.56729103031399408</v>
      </c>
      <c r="ET42" s="70">
        <v>2.7916424011320443E-2</v>
      </c>
      <c r="EU42" s="70">
        <f t="shared" si="42"/>
        <v>4.265416401957968E-3</v>
      </c>
      <c r="EV42" s="70">
        <v>0.70420249754011477</v>
      </c>
      <c r="EW42" s="70">
        <f t="shared" si="43"/>
        <v>3.2798875937541014E-3</v>
      </c>
      <c r="EY42" s="70">
        <v>4.5255900252933233E-3</v>
      </c>
      <c r="EZ42" s="70">
        <v>1.2688295289105325</v>
      </c>
      <c r="FA42" s="70">
        <v>8.7371837528750062E-3</v>
      </c>
      <c r="FB42" s="70">
        <f t="shared" si="44"/>
        <v>1.624867809565291E-3</v>
      </c>
      <c r="FC42" s="70">
        <v>0.70031874475102729</v>
      </c>
      <c r="FD42" s="70">
        <f t="shared" si="45"/>
        <v>1.7060270129197338E-3</v>
      </c>
      <c r="FF42" s="70">
        <v>0.18394499233594772</v>
      </c>
      <c r="FG42" s="70">
        <v>0.88153670668168982</v>
      </c>
      <c r="FH42" s="70">
        <v>0.51114851883443091</v>
      </c>
      <c r="FI42" s="70">
        <f t="shared" si="46"/>
        <v>1.2343196443996611E-2</v>
      </c>
      <c r="FJ42" s="70">
        <v>0.72633472073558325</v>
      </c>
      <c r="FK42" s="70">
        <f t="shared" si="67"/>
        <v>2.2930533499708641E-3</v>
      </c>
      <c r="FM42" s="70">
        <v>9.1429348556284942E-2</v>
      </c>
      <c r="FN42" s="70">
        <v>1.4861980783400059</v>
      </c>
      <c r="FO42" s="70">
        <v>0.15069833991955725</v>
      </c>
      <c r="FP42" s="70">
        <f t="shared" si="48"/>
        <v>5.3490159621887899E-3</v>
      </c>
      <c r="FQ42" s="70">
        <v>0.70961606470166549</v>
      </c>
      <c r="FR42" s="70">
        <f t="shared" si="66"/>
        <v>1.5004553896547359E-3</v>
      </c>
      <c r="FT42" s="70">
        <v>0.17247025927715046</v>
      </c>
      <c r="FU42" s="70">
        <v>6.1919813889639492</v>
      </c>
      <c r="FV42" s="70">
        <v>6.8231373250709965E-2</v>
      </c>
      <c r="FW42" s="70">
        <f t="shared" si="50"/>
        <v>1.7071755581721743E-3</v>
      </c>
      <c r="FX42" s="70">
        <v>0.70194618805540232</v>
      </c>
      <c r="FY42" s="70">
        <f t="shared" si="51"/>
        <v>4.7095964448492828E-4</v>
      </c>
      <c r="GA42" s="70">
        <v>1.890295953258745E-2</v>
      </c>
      <c r="GB42" s="70">
        <v>1.3634651821590151</v>
      </c>
      <c r="GC42" s="70">
        <v>3.3961376985910695E-2</v>
      </c>
      <c r="GD42" s="70">
        <f t="shared" si="52"/>
        <v>2.8730353766132041E-3</v>
      </c>
      <c r="GE42" s="70">
        <v>0.69979495913155454</v>
      </c>
      <c r="GF42" s="70">
        <f t="shared" si="53"/>
        <v>1.6092310149215846E-3</v>
      </c>
      <c r="GH42" s="70">
        <v>0.11997623449512133</v>
      </c>
      <c r="GI42" s="70">
        <v>0.93373862515972639</v>
      </c>
      <c r="GJ42" s="70">
        <v>0.31641364737375943</v>
      </c>
      <c r="GK42" s="70">
        <f t="shared" si="54"/>
        <v>9.6693513672925675E-3</v>
      </c>
      <c r="GL42" s="70">
        <v>0.71193563924405301</v>
      </c>
      <c r="GM42" s="70">
        <f t="shared" si="55"/>
        <v>2.188398463782991E-3</v>
      </c>
      <c r="GN42" s="70">
        <v>31</v>
      </c>
      <c r="GO42" s="70">
        <v>3.7215843618446036E-2</v>
      </c>
      <c r="GP42" s="70">
        <v>2.2774075690030324</v>
      </c>
      <c r="GQ42" s="70">
        <v>4.0241338005569879E-2</v>
      </c>
      <c r="GR42" s="70">
        <f t="shared" si="56"/>
        <v>2.3438238129407894E-3</v>
      </c>
      <c r="GS42" s="70">
        <v>0.70117466452560129</v>
      </c>
      <c r="GT42" s="70">
        <f t="shared" si="57"/>
        <v>1.0609806604668292E-3</v>
      </c>
      <c r="GV42" s="70">
        <v>6.7771681162623817E-2</v>
      </c>
      <c r="GW42" s="70">
        <v>5.0162827484759287</v>
      </c>
      <c r="GX42" s="70">
        <v>3.6238872412162441E-2</v>
      </c>
      <c r="GY42" s="70">
        <f t="shared" si="58"/>
        <v>1.5170178485782598E-3</v>
      </c>
      <c r="GZ42" s="70">
        <v>0.70205695079098585</v>
      </c>
      <c r="HA42" s="70">
        <f t="shared" si="59"/>
        <v>5.5877783934452346E-4</v>
      </c>
      <c r="HC42" s="70">
        <v>2.0791005469822099E-2</v>
      </c>
      <c r="HD42" s="70">
        <v>7.4948453140896527</v>
      </c>
      <c r="HE42" s="70">
        <v>6.9925849972726651E-3</v>
      </c>
      <c r="HF42" s="70">
        <f t="shared" si="60"/>
        <v>5.6132186940877982E-4</v>
      </c>
      <c r="HG42" s="70">
        <v>0.70147087299161692</v>
      </c>
      <c r="HH42" s="70">
        <f t="shared" si="61"/>
        <v>4.0331286300905941E-4</v>
      </c>
      <c r="HJ42" s="70">
        <v>3.2464886698468434E-2</v>
      </c>
      <c r="HK42" s="70">
        <v>3.8834053921522531</v>
      </c>
      <c r="HL42" s="70">
        <v>2.1072986916790305E-2</v>
      </c>
      <c r="HM42" s="70">
        <f t="shared" si="62"/>
        <v>1.3233071180717005E-3</v>
      </c>
      <c r="HN42" s="70">
        <v>0.7003469665822899</v>
      </c>
      <c r="HO42" s="70">
        <f t="shared" si="63"/>
        <v>6.8787357850527415E-4</v>
      </c>
    </row>
    <row r="43" spans="1:223" s="70" customFormat="1">
      <c r="A43" s="70">
        <v>3.215430918510985E-2</v>
      </c>
      <c r="B43" s="70">
        <v>0.78043066833291153</v>
      </c>
      <c r="C43" s="70">
        <v>0.10294363766711219</v>
      </c>
      <c r="D43" s="70">
        <f t="shared" si="0"/>
        <v>6.4988172688748326E-3</v>
      </c>
      <c r="E43" s="70">
        <v>0.70422347427340803</v>
      </c>
      <c r="F43" s="70">
        <f t="shared" si="1"/>
        <v>2.5314764450169135E-3</v>
      </c>
      <c r="H43" s="70">
        <v>1.7130485701645538E-2</v>
      </c>
      <c r="I43" s="70">
        <v>2.4011088118651385</v>
      </c>
      <c r="J43" s="70">
        <v>1.7825942022567397E-2</v>
      </c>
      <c r="K43" s="70">
        <f t="shared" si="2"/>
        <v>1.5920950903934119E-3</v>
      </c>
      <c r="L43" s="70">
        <v>0.70357036155864283</v>
      </c>
      <c r="M43" s="70">
        <f t="shared" si="3"/>
        <v>1.0163772820423556E-3</v>
      </c>
      <c r="O43" s="70">
        <v>0.42216334267780398</v>
      </c>
      <c r="P43" s="70">
        <v>2.4304564975686898</v>
      </c>
      <c r="Q43" s="70">
        <v>0.42100210160922402</v>
      </c>
      <c r="R43" s="70">
        <f t="shared" si="4"/>
        <v>6.4323268238175328E-3</v>
      </c>
      <c r="S43" s="70">
        <v>0.72250312062487809</v>
      </c>
      <c r="T43" s="70">
        <f t="shared" si="5"/>
        <v>1.0064004647046489E-3</v>
      </c>
      <c r="AC43" s="70">
        <v>1.6138361995261148E-2</v>
      </c>
      <c r="AD43" s="70">
        <v>2.299169906950735</v>
      </c>
      <c r="AE43" s="70">
        <v>1.7012963970663743E-2</v>
      </c>
      <c r="AF43" s="70">
        <f t="shared" si="8"/>
        <v>1.5702652833807654E-3</v>
      </c>
      <c r="AG43" s="70">
        <v>0.70726558886925028</v>
      </c>
      <c r="AH43" s="70">
        <f t="shared" si="9"/>
        <v>1.0528188656643543E-3</v>
      </c>
      <c r="AJ43" s="70">
        <v>4.4367045067372664E-3</v>
      </c>
      <c r="AK43" s="70">
        <v>0.90803521999810655</v>
      </c>
      <c r="AL43" s="70">
        <v>1.1842663980947122E-2</v>
      </c>
      <c r="AM43" s="70">
        <f t="shared" si="10"/>
        <v>2.226602406382516E-3</v>
      </c>
      <c r="AN43" s="70">
        <v>0.7035239349186343</v>
      </c>
      <c r="AO43" s="70">
        <f t="shared" si="11"/>
        <v>2.2385663806907836E-3</v>
      </c>
      <c r="AQ43" s="70">
        <v>2.8634271579933576E-2</v>
      </c>
      <c r="AR43" s="70">
        <v>1.6264092519867026</v>
      </c>
      <c r="AS43" s="70">
        <v>4.2672481570756766E-2</v>
      </c>
      <c r="AT43" s="70">
        <f t="shared" si="12"/>
        <v>2.8716218013129578E-3</v>
      </c>
      <c r="AU43" s="70">
        <v>0.70248116535634308</v>
      </c>
      <c r="AV43" s="70">
        <f t="shared" si="13"/>
        <v>1.3945392351256583E-3</v>
      </c>
      <c r="AX43" s="70">
        <v>1.611019175153441E-2</v>
      </c>
      <c r="AY43" s="70">
        <v>0.62360333910548682</v>
      </c>
      <c r="AZ43" s="70">
        <v>6.2615791351996852E-2</v>
      </c>
      <c r="BA43" s="70">
        <f t="shared" si="14"/>
        <v>5.7848884376083031E-3</v>
      </c>
      <c r="BB43" s="70">
        <v>0.69955995731958132</v>
      </c>
      <c r="BC43" s="70">
        <f t="shared" si="15"/>
        <v>3.0372722188581978E-3</v>
      </c>
      <c r="BE43" s="70">
        <v>5.4952418899794388E-2</v>
      </c>
      <c r="BF43" s="70">
        <v>2.4028260353673407</v>
      </c>
      <c r="BG43" s="70">
        <v>5.5431429802325197E-2</v>
      </c>
      <c r="BH43" s="70">
        <f t="shared" si="16"/>
        <v>2.6046354774637639E-3</v>
      </c>
      <c r="BI43" s="70">
        <v>0.70112017405437277</v>
      </c>
      <c r="BJ43" s="70">
        <f t="shared" si="17"/>
        <v>1.0157874278700167E-3</v>
      </c>
      <c r="BL43" s="70">
        <v>2.2245592553612899E-3</v>
      </c>
      <c r="BM43" s="70">
        <v>0.29117594912988992</v>
      </c>
      <c r="BN43" s="70">
        <v>1.8517402843793121E-2</v>
      </c>
      <c r="BO43" s="70">
        <f t="shared" si="18"/>
        <v>5.0929832497378378E-3</v>
      </c>
      <c r="BP43" s="70">
        <v>0.70186199982656983</v>
      </c>
      <c r="BQ43" s="70">
        <f t="shared" si="19"/>
        <v>5.6370916877215389E-3</v>
      </c>
      <c r="BS43" s="70">
        <v>1.5568978441913251E-2</v>
      </c>
      <c r="BT43" s="70">
        <v>0.98447301893321704</v>
      </c>
      <c r="BU43" s="70">
        <v>3.8330801031595044E-2</v>
      </c>
      <c r="BV43" s="70">
        <f t="shared" si="20"/>
        <v>3.6085786544062951E-3</v>
      </c>
      <c r="BW43" s="70">
        <v>0.71509475895748187</v>
      </c>
      <c r="BX43" s="70">
        <f t="shared" si="21"/>
        <v>2.0963696530272289E-3</v>
      </c>
      <c r="BZ43" s="70">
        <v>5.3122066592519637E-3</v>
      </c>
      <c r="CA43" s="70">
        <v>0.89615993611402767</v>
      </c>
      <c r="CB43" s="70">
        <v>1.4367494301258537E-2</v>
      </c>
      <c r="CC43" s="70">
        <f t="shared" si="22"/>
        <v>2.4461221193958996E-3</v>
      </c>
      <c r="CD43" s="70">
        <v>0.70029936685674843</v>
      </c>
      <c r="CE43" s="70">
        <f t="shared" si="23"/>
        <v>2.2626236317369879E-3</v>
      </c>
      <c r="CG43" s="70">
        <v>0.11969663661908689</v>
      </c>
      <c r="CH43" s="70">
        <v>2.0303333476863727</v>
      </c>
      <c r="CI43" s="70">
        <v>0.14289143423952905</v>
      </c>
      <c r="CJ43" s="70">
        <f t="shared" si="24"/>
        <v>4.372266725284556E-3</v>
      </c>
      <c r="CK43" s="70">
        <v>0.70467968780743917</v>
      </c>
      <c r="CL43" s="70">
        <f t="shared" si="25"/>
        <v>1.164674798165199E-3</v>
      </c>
      <c r="CN43" s="70">
        <v>6.9789231985454003E-2</v>
      </c>
      <c r="CO43" s="70">
        <v>2.6818783993319797</v>
      </c>
      <c r="CP43" s="70">
        <v>6.3072628854291699E-2</v>
      </c>
      <c r="CQ43" s="70">
        <f t="shared" si="26"/>
        <v>2.5979878703086844E-3</v>
      </c>
      <c r="CR43" s="70">
        <v>0.70569330628225091</v>
      </c>
      <c r="CS43" s="70">
        <f t="shared" si="27"/>
        <v>9.2908795476881023E-4</v>
      </c>
      <c r="CU43" s="70">
        <v>1.5579463115874798E-2</v>
      </c>
      <c r="CV43" s="70">
        <v>1.3659244305339378</v>
      </c>
      <c r="CW43" s="70">
        <v>2.7939932516829257E-2</v>
      </c>
      <c r="CX43" s="70">
        <f t="shared" si="28"/>
        <v>2.6293750497651145E-3</v>
      </c>
      <c r="CY43" s="70">
        <v>0.70186850592969385</v>
      </c>
      <c r="CZ43" s="70">
        <f t="shared" si="29"/>
        <v>1.6068780053702385E-3</v>
      </c>
      <c r="DB43" s="70">
        <v>0.25367860384753921</v>
      </c>
      <c r="DC43" s="70">
        <v>0.67541460975756817</v>
      </c>
      <c r="DD43" s="70">
        <v>0.92005317108739471</v>
      </c>
      <c r="DE43" s="70">
        <f t="shared" si="64"/>
        <v>1.8611275442016708E-2</v>
      </c>
      <c r="DF43" s="70">
        <v>0.72520422203489798</v>
      </c>
      <c r="DG43" s="70">
        <f t="shared" si="65"/>
        <v>2.8466767788345921E-3</v>
      </c>
      <c r="DL43" s="70" t="e">
        <f t="shared" si="32"/>
        <v>#DIV/0!</v>
      </c>
      <c r="DN43" s="70" t="e">
        <f t="shared" si="33"/>
        <v>#DIV/0!</v>
      </c>
      <c r="DP43" s="70">
        <v>3.6370018195176824E-3</v>
      </c>
      <c r="DQ43" s="70">
        <v>0.6725510299933587</v>
      </c>
      <c r="DR43" s="70">
        <v>1.3247008482768153E-2</v>
      </c>
      <c r="DS43" s="70">
        <f t="shared" si="34"/>
        <v>2.7788924645521275E-3</v>
      </c>
      <c r="DT43" s="70">
        <v>0.69998000363308699</v>
      </c>
      <c r="DU43" s="70">
        <f t="shared" si="35"/>
        <v>2.8565147301647604E-3</v>
      </c>
      <c r="DW43" s="70">
        <v>0.11497102264082223</v>
      </c>
      <c r="DX43" s="70">
        <v>1.0184279330457515</v>
      </c>
      <c r="DY43" s="70">
        <v>0.27653979087596064</v>
      </c>
      <c r="DZ43" s="70">
        <f t="shared" si="36"/>
        <v>8.6516119155490585E-3</v>
      </c>
      <c r="EA43" s="70">
        <v>0.71374690104212379</v>
      </c>
      <c r="EB43" s="70">
        <f t="shared" si="37"/>
        <v>2.0394354259697361E-3</v>
      </c>
      <c r="ED43" s="70">
        <v>2.4253454212966052E-2</v>
      </c>
      <c r="EE43" s="70">
        <v>0.67670362049490895</v>
      </c>
      <c r="EF43" s="70">
        <v>8.7795981514447813E-2</v>
      </c>
      <c r="EG43" s="70">
        <f t="shared" si="38"/>
        <v>6.4742280040499265E-3</v>
      </c>
      <c r="EH43" s="70">
        <v>0.70398109889537552</v>
      </c>
      <c r="EI43" s="70">
        <f t="shared" si="39"/>
        <v>2.8422729539910267E-3</v>
      </c>
      <c r="EK43" s="70">
        <v>0.24909526744489355</v>
      </c>
      <c r="EL43" s="70">
        <v>0.59523258821165659</v>
      </c>
      <c r="EM43" s="70">
        <v>1.0251285159749988</v>
      </c>
      <c r="EN43" s="70">
        <f t="shared" si="40"/>
        <v>2.0946166056593846E-2</v>
      </c>
      <c r="EO43" s="70">
        <v>0.73007071771254539</v>
      </c>
      <c r="EP43" s="70">
        <f t="shared" si="41"/>
        <v>3.1543055779297263E-3</v>
      </c>
      <c r="ER43" s="70">
        <v>6.5379180217430156E-3</v>
      </c>
      <c r="ES43" s="70">
        <v>0.57185559111345863</v>
      </c>
      <c r="ET43" s="70">
        <v>2.8006100136636649E-2</v>
      </c>
      <c r="EU43" s="70">
        <f t="shared" si="42"/>
        <v>4.2527425675516223E-3</v>
      </c>
      <c r="EV43" s="70">
        <v>0.70466576791472324</v>
      </c>
      <c r="EW43" s="70">
        <f t="shared" si="43"/>
        <v>3.2586133377624309E-3</v>
      </c>
      <c r="EY43" s="70">
        <v>4.255048761447504E-3</v>
      </c>
      <c r="EZ43" s="70">
        <v>1.2540805291184931</v>
      </c>
      <c r="FA43" s="70">
        <v>8.3114855565919344E-3</v>
      </c>
      <c r="FB43" s="70">
        <f t="shared" si="44"/>
        <v>1.5991008625561034E-3</v>
      </c>
      <c r="FC43" s="70">
        <v>0.69957156774914675</v>
      </c>
      <c r="FD43" s="70">
        <f t="shared" si="45"/>
        <v>1.722301260412888E-3</v>
      </c>
      <c r="FF43" s="70">
        <v>0.19089760276079365</v>
      </c>
      <c r="FG43" s="70">
        <v>0.89212763466636358</v>
      </c>
      <c r="FH43" s="70">
        <v>0.52417103721052449</v>
      </c>
      <c r="FI43" s="70">
        <f t="shared" si="46"/>
        <v>1.2401538455716482E-2</v>
      </c>
      <c r="FJ43" s="70">
        <v>0.72605554245959791</v>
      </c>
      <c r="FK43" s="70">
        <f t="shared" si="67"/>
        <v>2.2709242438542945E-3</v>
      </c>
      <c r="FM43" s="70">
        <v>8.9617892089494347E-2</v>
      </c>
      <c r="FN43" s="70">
        <v>1.5831408062215524</v>
      </c>
      <c r="FO43" s="70">
        <v>0.13866751079623965</v>
      </c>
      <c r="FP43" s="70">
        <f t="shared" si="48"/>
        <v>4.9765552693107392E-3</v>
      </c>
      <c r="FQ43" s="70">
        <v>0.70947958603221739</v>
      </c>
      <c r="FR43" s="70">
        <f t="shared" si="66"/>
        <v>1.4254089963028661E-3</v>
      </c>
      <c r="FT43" s="70">
        <v>0.15154888767560531</v>
      </c>
      <c r="FU43" s="70">
        <v>6.0413431909400392</v>
      </c>
      <c r="FV43" s="70">
        <v>6.144956090444513E-2</v>
      </c>
      <c r="FW43" s="70">
        <f t="shared" si="50"/>
        <v>1.6510408634994504E-3</v>
      </c>
      <c r="FX43" s="70">
        <v>0.70121301230435273</v>
      </c>
      <c r="FY43" s="70">
        <f t="shared" si="51"/>
        <v>4.8047296552509853E-4</v>
      </c>
      <c r="GA43" s="70">
        <v>1.7757351285450949E-2</v>
      </c>
      <c r="GB43" s="70">
        <v>1.3360211736609202</v>
      </c>
      <c r="GC43" s="70">
        <v>3.2558499632471052E-2</v>
      </c>
      <c r="GD43" s="70">
        <f t="shared" si="52"/>
        <v>2.8508909681694162E-3</v>
      </c>
      <c r="GE43" s="70">
        <v>0.70070933070935271</v>
      </c>
      <c r="GF43" s="70">
        <f t="shared" si="53"/>
        <v>1.6360212171575874E-3</v>
      </c>
      <c r="GH43" s="70">
        <v>0.10791687689813773</v>
      </c>
      <c r="GI43" s="70">
        <v>0.97740371476710375</v>
      </c>
      <c r="GJ43" s="70">
        <v>0.27189466557798631</v>
      </c>
      <c r="GK43" s="70">
        <f t="shared" si="54"/>
        <v>8.8082990384300078E-3</v>
      </c>
      <c r="GL43" s="70">
        <v>0.70769578315991177</v>
      </c>
      <c r="GM43" s="70">
        <f t="shared" si="55"/>
        <v>2.1086732487347495E-3</v>
      </c>
      <c r="GN43" s="70">
        <v>32</v>
      </c>
      <c r="GO43" s="70">
        <v>3.7227141439272783E-2</v>
      </c>
      <c r="GP43" s="70">
        <v>2.3150423233231314</v>
      </c>
      <c r="GQ43" s="70">
        <v>3.959916771352217E-2</v>
      </c>
      <c r="GR43" s="70">
        <f t="shared" si="56"/>
        <v>2.306035425026518E-3</v>
      </c>
      <c r="GS43" s="70">
        <v>0.70157869385927696</v>
      </c>
      <c r="GT43" s="70">
        <f t="shared" si="57"/>
        <v>1.046953779886976E-3</v>
      </c>
      <c r="GV43" s="70">
        <v>6.4958044601329035E-2</v>
      </c>
      <c r="GW43" s="70">
        <v>4.907078856974131</v>
      </c>
      <c r="GX43" s="70">
        <v>3.5507355709573418E-2</v>
      </c>
      <c r="GY43" s="70">
        <f t="shared" si="58"/>
        <v>1.5215323290206457E-3</v>
      </c>
      <c r="GZ43" s="70">
        <v>0.70188844612267554</v>
      </c>
      <c r="HA43" s="70">
        <f t="shared" si="59"/>
        <v>5.6885431711901967E-4</v>
      </c>
      <c r="HC43" s="70">
        <v>2.4254943007160273E-2</v>
      </c>
      <c r="HD43" s="70">
        <v>7.7529966039851397</v>
      </c>
      <c r="HE43" s="70">
        <v>7.8859787058655588E-3</v>
      </c>
      <c r="HF43" s="70">
        <f t="shared" si="60"/>
        <v>5.8150608401289546E-4</v>
      </c>
      <c r="HG43" s="70">
        <v>0.70101494659548524</v>
      </c>
      <c r="HH43" s="70">
        <f t="shared" si="61"/>
        <v>3.9237384871711054E-4</v>
      </c>
      <c r="HJ43" s="70">
        <v>3.0362203681205648E-2</v>
      </c>
      <c r="HK43" s="70">
        <v>3.478768646759927</v>
      </c>
      <c r="HL43" s="70">
        <v>2.2000506401392519E-2</v>
      </c>
      <c r="HM43" s="70">
        <f t="shared" si="62"/>
        <v>1.433476706679459E-3</v>
      </c>
      <c r="HN43" s="70">
        <v>0.70001532873043448</v>
      </c>
      <c r="HO43" s="70">
        <f t="shared" si="63"/>
        <v>7.5216274740697627E-4</v>
      </c>
    </row>
    <row r="44" spans="1:223" s="70" customFormat="1">
      <c r="A44" s="70">
        <v>3.10918045858989E-2</v>
      </c>
      <c r="B44" s="70">
        <v>0.77921058791888054</v>
      </c>
      <c r="C44" s="70">
        <v>9.9697837631374464E-2</v>
      </c>
      <c r="D44" s="70">
        <f t="shared" ref="D44:D75" si="68">POWER(A44,-0.551)*0.0095*C44</f>
        <v>6.4115264325166578E-3</v>
      </c>
      <c r="E44" s="70">
        <v>0.70638119361081653</v>
      </c>
      <c r="F44" s="70">
        <f t="shared" ref="F44:F75" si="69">POWER(B44,-0.812)*2.0699/1000</f>
        <v>2.5346945458209935E-3</v>
      </c>
      <c r="H44" s="70">
        <v>1.536280158177579E-2</v>
      </c>
      <c r="I44" s="70">
        <v>2.3865985634752418</v>
      </c>
      <c r="J44" s="70">
        <v>1.6083690269607247E-2</v>
      </c>
      <c r="K44" s="70">
        <f t="shared" ref="K44:K67" si="70">POWER(H44,-0.551)*0.0095*J44</f>
        <v>1.5253310262287368E-3</v>
      </c>
      <c r="L44" s="70">
        <v>0.7027937298980742</v>
      </c>
      <c r="M44" s="70">
        <f t="shared" ref="M44:M67" si="71">POWER(I44,-0.812)*2.0699/1000</f>
        <v>1.0213921415658065E-3</v>
      </c>
      <c r="O44" s="70">
        <v>0.42944287150821148</v>
      </c>
      <c r="P44" s="70">
        <v>2.5564177704591433</v>
      </c>
      <c r="Q44" s="70">
        <v>0.40716005681737133</v>
      </c>
      <c r="R44" s="70">
        <f t="shared" ref="R44:R62" si="72">POWER(O44,-0.551)*0.0095*Q44</f>
        <v>6.1625136922158069E-3</v>
      </c>
      <c r="S44" s="70">
        <v>0.72240051378121473</v>
      </c>
      <c r="T44" s="70">
        <f t="shared" ref="T44:T62" si="73">POWER(P44,-0.812)*2.0699/1000</f>
        <v>9.6594482554430332E-4</v>
      </c>
      <c r="AC44" s="70">
        <v>1.4481825300995741E-2</v>
      </c>
      <c r="AD44" s="70">
        <v>2.2750091499955216</v>
      </c>
      <c r="AE44" s="70">
        <v>1.5428785896110696E-2</v>
      </c>
      <c r="AF44" s="70">
        <f t="shared" ref="AF44:AF62" si="74">POWER(AC44,-0.551)*0.0095*AE44</f>
        <v>1.5116168248354631E-3</v>
      </c>
      <c r="AG44" s="70">
        <v>0.70639911178419967</v>
      </c>
      <c r="AH44" s="70">
        <f t="shared" ref="AH44:AH62" si="75">POWER(AD44,-0.812)*2.0699/1000</f>
        <v>1.0618888204975449E-3</v>
      </c>
      <c r="AJ44" s="70">
        <v>4.9715572663075174E-3</v>
      </c>
      <c r="AK44" s="70">
        <v>0.86500209118674187</v>
      </c>
      <c r="AL44" s="70">
        <v>1.3930505783812887E-2</v>
      </c>
      <c r="AM44" s="70">
        <f t="shared" ref="AM44:AM75" si="76">POWER(AJ44,-0.551)*0.0095*AL44</f>
        <v>2.4599322845303912E-3</v>
      </c>
      <c r="AN44" s="70">
        <v>0.7026050673208345</v>
      </c>
      <c r="AO44" s="70">
        <f t="shared" ref="AO44:AO76" si="77">POWER(AK44,-0.812)*2.0699/1000</f>
        <v>2.328581446165854E-3</v>
      </c>
      <c r="AQ44" s="70">
        <v>2.8308151724720551E-2</v>
      </c>
      <c r="AR44" s="70">
        <v>1.5919285422305964</v>
      </c>
      <c r="AS44" s="70">
        <v>4.3100225383244546E-2</v>
      </c>
      <c r="AT44" s="70">
        <f t="shared" ref="AT44:AT69" si="78">POWER(AQ44,-0.551)*0.0095*AS44</f>
        <v>2.9187701891051315E-3</v>
      </c>
      <c r="AU44" s="70">
        <v>0.70290666424889647</v>
      </c>
      <c r="AV44" s="70">
        <f t="shared" ref="AV44:AV69" si="79">POWER(AR44,-0.812)*2.0699/1000</f>
        <v>1.4190164372776919E-3</v>
      </c>
      <c r="AX44" s="70">
        <v>1.4925255621303047E-2</v>
      </c>
      <c r="AY44" s="70">
        <v>0.61722531963493399</v>
      </c>
      <c r="AZ44" s="70">
        <v>5.8609719197305801E-2</v>
      </c>
      <c r="BA44" s="70">
        <f t="shared" ref="BA44:BA75" si="80">POWER(AX44,-0.551)*0.0095*AZ44</f>
        <v>5.6475794113761248E-3</v>
      </c>
      <c r="BB44" s="70">
        <v>0.6998781064330325</v>
      </c>
      <c r="BC44" s="70">
        <f t="shared" ref="BC44:BC75" si="81">POWER(AY44,-0.812)*2.0699/1000</f>
        <v>3.0627324018818913E-3</v>
      </c>
      <c r="BE44" s="70">
        <v>6.1080827976049946E-2</v>
      </c>
      <c r="BF44" s="70">
        <v>2.5071311700522849</v>
      </c>
      <c r="BG44" s="70">
        <v>5.9049939248945235E-2</v>
      </c>
      <c r="BH44" s="70">
        <f t="shared" ref="BH44:BH75" si="82">POWER(BE44,-0.551)*0.0095*BG44</f>
        <v>2.6176371884941789E-3</v>
      </c>
      <c r="BI44" s="70">
        <v>0.70129911126327205</v>
      </c>
      <c r="BJ44" s="70">
        <f t="shared" ref="BJ44:BJ75" si="83">POWER(BF44,-0.812)*2.0699/1000</f>
        <v>9.813356920676719E-4</v>
      </c>
      <c r="BL44" s="70">
        <v>2.2701433639760338E-3</v>
      </c>
      <c r="BM44" s="70">
        <v>0.26355465335245248</v>
      </c>
      <c r="BN44" s="70">
        <v>2.0877293274132718E-2</v>
      </c>
      <c r="BO44" s="70">
        <f t="shared" ref="BO44:BO75" si="84">POWER(BL44,-0.551)*0.0095*BN44</f>
        <v>5.6782229082571953E-3</v>
      </c>
      <c r="BP44" s="70">
        <v>0.7036928723027347</v>
      </c>
      <c r="BQ44" s="70">
        <f t="shared" ref="BQ44:BQ75" si="85">POWER(BM44,-0.812)*2.0699/1000</f>
        <v>6.1122676798300258E-3</v>
      </c>
      <c r="BS44" s="70">
        <v>1.2670539738653301E-2</v>
      </c>
      <c r="BT44" s="70">
        <v>0.98494136313018898</v>
      </c>
      <c r="BU44" s="70">
        <v>3.1180016096253114E-2</v>
      </c>
      <c r="BV44" s="70">
        <f t="shared" ref="BV44:BV75" si="86">POWER(BS44,-0.551)*0.0095*BU44</f>
        <v>3.2882121656483813E-3</v>
      </c>
      <c r="BW44" s="70">
        <v>0.7164586787735977</v>
      </c>
      <c r="BX44" s="70">
        <f t="shared" ref="BX44:BX75" si="87">POWER(BT44,-0.812)*2.0699/1000</f>
        <v>2.0955601880263252E-3</v>
      </c>
      <c r="BZ44" s="70">
        <v>4.7992828379499856E-3</v>
      </c>
      <c r="CA44" s="70">
        <v>0.93827144793421746</v>
      </c>
      <c r="CB44" s="70">
        <v>1.239765196495363E-2</v>
      </c>
      <c r="CC44" s="70">
        <f t="shared" ref="CC44:CC75" si="88">POWER(BZ44,-0.551)*0.0095*CB44</f>
        <v>2.23220912687424E-3</v>
      </c>
      <c r="CD44" s="70">
        <v>0.69915369744758815</v>
      </c>
      <c r="CE44" s="70">
        <f t="shared" ref="CE44:CE75" si="89">POWER(CA44,-0.812)*2.0699/1000</f>
        <v>2.179809906373586E-3</v>
      </c>
      <c r="CG44" s="70">
        <v>0.12536488150490011</v>
      </c>
      <c r="CH44" s="70">
        <v>1.9502201997089901</v>
      </c>
      <c r="CI44" s="70">
        <v>0.15580587874444576</v>
      </c>
      <c r="CJ44" s="70">
        <f t="shared" ref="CJ44:CJ75" si="90">POWER(CG44,-0.551)*0.0095*CI44</f>
        <v>4.647426472958344E-3</v>
      </c>
      <c r="CK44" s="70">
        <v>0.70473963342363355</v>
      </c>
      <c r="CL44" s="70">
        <f t="shared" ref="CL44:CL70" si="91">POWER(CH44,-0.812)*2.0699/1000</f>
        <v>1.2033762623935701E-3</v>
      </c>
      <c r="CN44" s="70">
        <v>6.9917170029567655E-2</v>
      </c>
      <c r="CO44" s="70">
        <v>2.6555169988105476</v>
      </c>
      <c r="CP44" s="70">
        <v>6.3815525759519778E-2</v>
      </c>
      <c r="CQ44" s="70">
        <f t="shared" ref="CQ44:CQ75" si="92">POWER(CN44,-0.551)*0.0095*CP44</f>
        <v>2.6259367444864809E-3</v>
      </c>
      <c r="CR44" s="70">
        <v>0.70513619876796418</v>
      </c>
      <c r="CS44" s="70">
        <f t="shared" ref="CS44:CS79" si="93">POWER(CO44,-0.812)*2.0699/1000</f>
        <v>9.3657013889765245E-4</v>
      </c>
      <c r="CU44" s="70">
        <v>1.5536200460602764E-2</v>
      </c>
      <c r="CV44" s="70">
        <v>1.3569958867585317</v>
      </c>
      <c r="CW44" s="70">
        <v>2.8045670232385671E-2</v>
      </c>
      <c r="CX44" s="70">
        <f t="shared" ref="CX44:CX75" si="94">POWER(CU44,-0.551)*0.0095*CW44</f>
        <v>2.6433729089449447E-3</v>
      </c>
      <c r="CY44" s="70">
        <v>0.7012167678831609</v>
      </c>
      <c r="CZ44" s="70">
        <f t="shared" ref="CZ44:CZ66" si="95">POWER(CV44,-0.812)*2.0699/1000</f>
        <v>1.6154577240117044E-3</v>
      </c>
      <c r="DB44" s="70">
        <v>0.2519046090001516</v>
      </c>
      <c r="DC44" s="70">
        <v>0.71534567332784516</v>
      </c>
      <c r="DD44" s="70">
        <v>0.86262034574410207</v>
      </c>
      <c r="DE44" s="70">
        <f t="shared" si="64"/>
        <v>1.7517099782179538E-2</v>
      </c>
      <c r="DF44" s="70">
        <v>0.71938730118175598</v>
      </c>
      <c r="DG44" s="70">
        <f t="shared" si="65"/>
        <v>2.7169547741401298E-3</v>
      </c>
      <c r="DL44" s="70" t="e">
        <f t="shared" ref="DL44:DL75" si="96">POWER(DI44,-0.551)*0.0095*DK44</f>
        <v>#DIV/0!</v>
      </c>
      <c r="DN44" s="70" t="e">
        <f t="shared" ref="DN44:DN62" si="97">POWER(DJ44,-0.812)*2.0699/1000</f>
        <v>#DIV/0!</v>
      </c>
      <c r="DP44" s="70">
        <v>3.5092720037936888E-3</v>
      </c>
      <c r="DQ44" s="70">
        <v>0.69217863396743606</v>
      </c>
      <c r="DR44" s="70">
        <v>1.2419336102388974E-2</v>
      </c>
      <c r="DS44" s="70">
        <f t="shared" ref="DS44:DS50" si="98">POWER(DP44,-0.551)*0.0095*DR44</f>
        <v>2.657096952556004E-3</v>
      </c>
      <c r="DT44" s="70">
        <v>0.69969043144076715</v>
      </c>
      <c r="DU44" s="70">
        <f t="shared" si="35"/>
        <v>2.790565332930795E-3</v>
      </c>
      <c r="DW44" s="70">
        <v>0.1099592140236044</v>
      </c>
      <c r="DX44" s="70">
        <v>0.9885718819681969</v>
      </c>
      <c r="DY44" s="70">
        <v>0.27247264742334371</v>
      </c>
      <c r="DZ44" s="70">
        <f t="shared" ref="DZ44:DZ75" si="99">POWER(DW44,-0.551)*0.0095*DY44</f>
        <v>8.7363070668412986E-3</v>
      </c>
      <c r="EA44" s="70">
        <v>0.71319143945240948</v>
      </c>
      <c r="EB44" s="70">
        <f t="shared" ref="EB44:EB73" si="100">POWER(DX44,-0.812)*2.0699/1000</f>
        <v>2.0893089400606645E-3</v>
      </c>
      <c r="ED44" s="70">
        <v>2.3318398473751455E-2</v>
      </c>
      <c r="EE44" s="70">
        <v>0.70393549635699304</v>
      </c>
      <c r="EF44" s="70">
        <v>8.1145677823695805E-2</v>
      </c>
      <c r="EG44" s="70">
        <f t="shared" ref="EG44:EG75" si="101">POWER(ED44,-0.551)*0.0095*EF44</f>
        <v>6.1148668278918671E-3</v>
      </c>
      <c r="EH44" s="70">
        <v>0.7038335113319879</v>
      </c>
      <c r="EI44" s="70">
        <f t="shared" ref="EI44:EI78" si="102">POWER(EE44,-0.812)*2.0699/1000</f>
        <v>2.752660671271116E-3</v>
      </c>
      <c r="EK44" s="70">
        <v>0.25082206464294993</v>
      </c>
      <c r="EL44" s="70">
        <v>0.59982443000769259</v>
      </c>
      <c r="EM44" s="70">
        <v>1.0243329114409132</v>
      </c>
      <c r="EN44" s="70">
        <f t="shared" ref="EN44:EN75" si="103">POWER(EK44,-0.551)*0.0095*EM44</f>
        <v>2.0850391313239663E-2</v>
      </c>
      <c r="EO44" s="70">
        <v>0.73093362637492665</v>
      </c>
      <c r="EP44" s="70">
        <f t="shared" ref="EP44:EP75" si="104">POWER(EL44,-0.812)*2.0699/1000</f>
        <v>3.1346839102431318E-3</v>
      </c>
      <c r="ER44" s="70">
        <v>6.5417393324130038E-3</v>
      </c>
      <c r="ES44" s="70">
        <v>0.57597998602205824</v>
      </c>
      <c r="ET44" s="70">
        <v>2.7821809982999206E-2</v>
      </c>
      <c r="EU44" s="70">
        <f t="shared" ref="EU44:EU75" si="105">POWER(ER44,-0.551)*0.0095*ET44</f>
        <v>4.2233980301322688E-3</v>
      </c>
      <c r="EV44" s="70">
        <v>0.7044652986704163</v>
      </c>
      <c r="EW44" s="70">
        <f t="shared" ref="EW44:EW62" si="106">POWER(ES44,-0.812)*2.0699/1000</f>
        <v>3.239653493452184E-3</v>
      </c>
      <c r="EY44" s="70">
        <v>3.8319560283716224E-3</v>
      </c>
      <c r="EZ44" s="70">
        <v>1.2421605181692887</v>
      </c>
      <c r="FA44" s="70">
        <v>7.5568766611555649E-3</v>
      </c>
      <c r="FB44" s="70">
        <f t="shared" ref="FB44:FB75" si="107">POWER(EY44,-0.551)*0.0095*FA44</f>
        <v>1.5402855262097179E-3</v>
      </c>
      <c r="FC44" s="70">
        <v>0.69903154387737609</v>
      </c>
      <c r="FD44" s="70">
        <f t="shared" ref="FD44:FD62" si="108">POWER(EZ44,-0.812)*2.0699/1000</f>
        <v>1.7357095578506832E-3</v>
      </c>
      <c r="FF44" s="70">
        <v>0.19632913714643152</v>
      </c>
      <c r="FG44" s="70">
        <v>0.92022248002950691</v>
      </c>
      <c r="FH44" s="70">
        <v>0.52262653692862382</v>
      </c>
      <c r="FI44" s="70">
        <f t="shared" ref="FI44:FI70" si="109">POWER(FF44,-0.551)*0.0095*FH44</f>
        <v>1.2175322157432994E-2</v>
      </c>
      <c r="FJ44" s="70">
        <v>0.72684607988404515</v>
      </c>
      <c r="FK44" s="70">
        <f t="shared" si="67"/>
        <v>2.2144627522889472E-3</v>
      </c>
      <c r="FM44" s="70">
        <v>9.069556242730982E-2</v>
      </c>
      <c r="FN44" s="70">
        <v>1.7096459938980886</v>
      </c>
      <c r="FO44" s="70">
        <v>0.12995092751552367</v>
      </c>
      <c r="FP44" s="70">
        <f t="shared" ref="FP44:FP60" si="110">POWER(FM44,-0.551)*0.0095*FO44</f>
        <v>4.6331150178235518E-3</v>
      </c>
      <c r="FQ44" s="70">
        <v>0.70985144950767165</v>
      </c>
      <c r="FR44" s="70">
        <f t="shared" si="66"/>
        <v>1.3391509565368323E-3</v>
      </c>
      <c r="FW44" s="70" t="e">
        <f t="shared" ref="FW44:FW75" si="111">POWER(FT44,-0.551)*0.0095*FV44</f>
        <v>#DIV/0!</v>
      </c>
      <c r="FY44" s="70" t="e">
        <f t="shared" ref="FY44:FY62" si="112">POWER(FU44,-0.812)*2.0699/1000</f>
        <v>#DIV/0!</v>
      </c>
      <c r="GA44" s="70">
        <v>1.7167437182399246E-2</v>
      </c>
      <c r="GB44" s="70">
        <v>1.3177983843088779</v>
      </c>
      <c r="GC44" s="70">
        <v>3.191214777763899E-2</v>
      </c>
      <c r="GD44" s="70">
        <f t="shared" ref="GD44:GD75" si="113">POWER(GA44,-0.551)*0.0095*GC44</f>
        <v>2.8467998051454908E-3</v>
      </c>
      <c r="GE44" s="70">
        <v>0.70045706965255594</v>
      </c>
      <c r="GF44" s="70">
        <f t="shared" ref="GF44:GF66" si="114">POWER(GB44,-0.812)*2.0699/1000</f>
        <v>1.6543675400016197E-3</v>
      </c>
      <c r="GH44" s="70">
        <v>0.10329890163008089</v>
      </c>
      <c r="GI44" s="70">
        <v>1.0089308390253215</v>
      </c>
      <c r="GJ44" s="70">
        <v>0.25212714773490169</v>
      </c>
      <c r="GK44" s="70">
        <f t="shared" ref="GK44:GK64" si="115">POWER(GH44,-0.551)*0.0095*GJ44</f>
        <v>8.3671293570617457E-3</v>
      </c>
      <c r="GL44" s="70">
        <v>0.70890994872269475</v>
      </c>
      <c r="GM44" s="70">
        <f t="shared" ref="GM44:GM64" si="116">POWER(GI44,-0.812)*2.0699/1000</f>
        <v>2.0550098613289084E-3</v>
      </c>
      <c r="GN44" s="70">
        <v>33</v>
      </c>
      <c r="GO44" s="70">
        <v>3.7195259557639505E-2</v>
      </c>
      <c r="GP44" s="70">
        <v>2.3295376513118313</v>
      </c>
      <c r="GQ44" s="70">
        <v>3.9319063334899026E-2</v>
      </c>
      <c r="GR44" s="70">
        <f t="shared" ref="GR44:GR75" si="117">POWER(GO44,-0.551)*0.0095*GQ44</f>
        <v>2.2908049065153559E-3</v>
      </c>
      <c r="GS44" s="70">
        <v>0.70095659021282941</v>
      </c>
      <c r="GT44" s="70">
        <f t="shared" ref="GT44:GT72" si="118">POWER(GP44,-0.812)*2.0699/1000</f>
        <v>1.0416608465293987E-3</v>
      </c>
      <c r="GV44" s="70">
        <v>6.4903998939278312E-2</v>
      </c>
      <c r="GW44" s="70">
        <v>4.801632260338268</v>
      </c>
      <c r="GX44" s="70">
        <v>3.6256926393394021E-2</v>
      </c>
      <c r="GY44" s="70">
        <f t="shared" ref="GY44:GY75" si="119">POWER(GV44,-0.551)*0.0095*GX44</f>
        <v>1.5543650336695273E-3</v>
      </c>
      <c r="GZ44" s="70">
        <v>0.70233412502714065</v>
      </c>
      <c r="HA44" s="70">
        <f t="shared" ref="HA44:HA62" si="120">POWER(GW44,-0.812)*2.0699/1000</f>
        <v>5.7897735916419453E-4</v>
      </c>
      <c r="HC44" s="70">
        <v>2.6737680230638779E-2</v>
      </c>
      <c r="HD44" s="70">
        <v>7.9437290390796358</v>
      </c>
      <c r="HE44" s="70">
        <v>8.4844606224540303E-3</v>
      </c>
      <c r="HF44" s="70">
        <f t="shared" ref="HF44:HF75" si="121">POWER(HC44,-0.551)*0.0095*HE44</f>
        <v>5.9292897145017849E-4</v>
      </c>
      <c r="HG44" s="70">
        <v>0.70117070017013672</v>
      </c>
      <c r="HH44" s="70">
        <f t="shared" ref="HH44:HH69" si="122">POWER(HD44,-0.812)*2.0699/1000</f>
        <v>3.8470650861005431E-4</v>
      </c>
      <c r="HM44" s="70" t="e">
        <f t="shared" ref="HM44:HM75" si="123">POWER(HJ44,-0.551)*0.0095*HL44</f>
        <v>#DIV/0!</v>
      </c>
      <c r="HO44" s="70" t="e">
        <f t="shared" ref="HO44:HO62" si="124">POWER(HK44,-0.812)*2.0699/1000</f>
        <v>#DIV/0!</v>
      </c>
    </row>
    <row r="45" spans="1:223" s="70" customFormat="1">
      <c r="A45" s="70">
        <v>3.078950036572051E-2</v>
      </c>
      <c r="B45" s="70">
        <v>0.77458999309654486</v>
      </c>
      <c r="C45" s="70">
        <v>9.9317416511418649E-2</v>
      </c>
      <c r="D45" s="70">
        <f t="shared" si="68"/>
        <v>6.4215395810891139E-3</v>
      </c>
      <c r="E45" s="70">
        <v>0.70645027519432113</v>
      </c>
      <c r="F45" s="70">
        <f t="shared" si="69"/>
        <v>2.5469651132990533E-3</v>
      </c>
      <c r="H45" s="70">
        <v>1.5080056361576617E-2</v>
      </c>
      <c r="I45" s="70">
        <v>2.3752310087356898</v>
      </c>
      <c r="J45" s="70">
        <v>1.5863235252646393E-2</v>
      </c>
      <c r="K45" s="70">
        <f t="shared" si="70"/>
        <v>1.5199011255947171E-3</v>
      </c>
      <c r="L45" s="70">
        <v>0.7030470510264698</v>
      </c>
      <c r="M45" s="70">
        <f t="shared" si="71"/>
        <v>1.0253596210506048E-3</v>
      </c>
      <c r="O45" s="70">
        <v>0.43329083554008785</v>
      </c>
      <c r="P45" s="70">
        <v>2.6825996580533849</v>
      </c>
      <c r="Q45" s="70">
        <v>0.39148509744408255</v>
      </c>
      <c r="R45" s="70">
        <f t="shared" si="72"/>
        <v>5.8962153006743359E-3</v>
      </c>
      <c r="S45" s="70">
        <v>0.72076214778546732</v>
      </c>
      <c r="T45" s="70">
        <f t="shared" si="73"/>
        <v>9.2888511222478226E-4</v>
      </c>
      <c r="AC45" s="70">
        <v>1.2663377419221808E-2</v>
      </c>
      <c r="AD45" s="70">
        <v>2.258570929224947</v>
      </c>
      <c r="AE45" s="70">
        <v>1.3589623126967213E-2</v>
      </c>
      <c r="AF45" s="70">
        <f t="shared" si="74"/>
        <v>1.4335941353432868E-3</v>
      </c>
      <c r="AG45" s="70">
        <v>0.70618966256044025</v>
      </c>
      <c r="AH45" s="70">
        <f t="shared" si="75"/>
        <v>1.0681601523689715E-3</v>
      </c>
      <c r="AJ45" s="70">
        <v>5.309839156543537E-3</v>
      </c>
      <c r="AK45" s="70">
        <v>0.81035077605015493</v>
      </c>
      <c r="AL45" s="70">
        <v>1.588180683100188E-2</v>
      </c>
      <c r="AM45" s="70">
        <f t="shared" si="76"/>
        <v>2.7046039760614629E-3</v>
      </c>
      <c r="AN45" s="70">
        <v>0.70458639561123915</v>
      </c>
      <c r="AO45" s="70">
        <f t="shared" si="77"/>
        <v>2.4553129024910735E-3</v>
      </c>
      <c r="AQ45" s="70">
        <v>2.9230626361306189E-2</v>
      </c>
      <c r="AR45" s="70">
        <v>1.5690912739728575</v>
      </c>
      <c r="AS45" s="70">
        <v>4.5152469756714074E-2</v>
      </c>
      <c r="AT45" s="70">
        <f t="shared" si="78"/>
        <v>3.0041963261129897E-3</v>
      </c>
      <c r="AU45" s="70">
        <v>0.70354253101603959</v>
      </c>
      <c r="AV45" s="70">
        <f t="shared" si="79"/>
        <v>1.4357638695615925E-3</v>
      </c>
      <c r="AX45" s="70">
        <v>1.4053519623281066E-2</v>
      </c>
      <c r="AY45" s="70">
        <v>0.63341031982354312</v>
      </c>
      <c r="AZ45" s="70">
        <v>5.377638019728237E-2</v>
      </c>
      <c r="BA45" s="70">
        <f t="shared" si="80"/>
        <v>5.3565551211086273E-3</v>
      </c>
      <c r="BB45" s="70">
        <v>0.70110264978040571</v>
      </c>
      <c r="BC45" s="70">
        <f t="shared" si="81"/>
        <v>2.9990315532617009E-3</v>
      </c>
      <c r="BE45" s="70">
        <v>6.5768019988994786E-2</v>
      </c>
      <c r="BF45" s="70">
        <v>2.6034774105735434</v>
      </c>
      <c r="BG45" s="70">
        <v>6.1228349051741973E-2</v>
      </c>
      <c r="BH45" s="70">
        <f t="shared" si="82"/>
        <v>2.6058536303651065E-3</v>
      </c>
      <c r="BI45" s="70">
        <v>0.70111220097954952</v>
      </c>
      <c r="BJ45" s="70">
        <f t="shared" si="83"/>
        <v>9.5174294834771784E-4</v>
      </c>
      <c r="BL45" s="70">
        <v>2.0695262813570829E-3</v>
      </c>
      <c r="BM45" s="70">
        <v>0.25071030044101456</v>
      </c>
      <c r="BN45" s="70">
        <v>2.000738662758654E-2</v>
      </c>
      <c r="BO45" s="70">
        <f t="shared" si="84"/>
        <v>5.7262338337584337E-3</v>
      </c>
      <c r="BP45" s="70">
        <v>0.70309588124245237</v>
      </c>
      <c r="BQ45" s="70">
        <f t="shared" si="85"/>
        <v>6.3653392732807446E-3</v>
      </c>
      <c r="BS45" s="70">
        <v>1.1552594441359707E-2</v>
      </c>
      <c r="BT45" s="70">
        <v>0.98226007655205549</v>
      </c>
      <c r="BU45" s="70">
        <v>2.8506548076624519E-2</v>
      </c>
      <c r="BV45" s="70">
        <f t="shared" si="86"/>
        <v>3.1632376155567802E-3</v>
      </c>
      <c r="BW45" s="70">
        <v>0.71597858947268811</v>
      </c>
      <c r="BX45" s="70">
        <f t="shared" si="87"/>
        <v>2.1002038604816956E-3</v>
      </c>
      <c r="BZ45" s="70">
        <v>4.6209324774411122E-3</v>
      </c>
      <c r="CA45" s="70">
        <v>0.97926627688447654</v>
      </c>
      <c r="CB45" s="70">
        <v>1.1437218539891736E-2</v>
      </c>
      <c r="CC45" s="70">
        <f t="shared" si="88"/>
        <v>2.1027033318926085E-3</v>
      </c>
      <c r="CD45" s="70">
        <v>0.69939383357299978</v>
      </c>
      <c r="CE45" s="70">
        <f t="shared" si="89"/>
        <v>2.1054159845610887E-3</v>
      </c>
      <c r="CG45" s="70">
        <v>0.12712314084731158</v>
      </c>
      <c r="CH45" s="70">
        <v>1.8810346017361654</v>
      </c>
      <c r="CI45" s="70">
        <v>0.16380208518746142</v>
      </c>
      <c r="CJ45" s="70">
        <f t="shared" si="90"/>
        <v>4.8485878481458727E-3</v>
      </c>
      <c r="CK45" s="70">
        <v>0.70405940386691479</v>
      </c>
      <c r="CL45" s="70">
        <f t="shared" si="91"/>
        <v>1.2391936392393795E-3</v>
      </c>
      <c r="CN45" s="70">
        <v>6.9462361942736056E-2</v>
      </c>
      <c r="CO45" s="70">
        <v>2.6013107499667942</v>
      </c>
      <c r="CP45" s="70">
        <v>6.4721549613032336E-2</v>
      </c>
      <c r="CQ45" s="70">
        <f t="shared" si="92"/>
        <v>2.6728126127958428E-3</v>
      </c>
      <c r="CR45" s="70">
        <v>0.70498054675489408</v>
      </c>
      <c r="CS45" s="70">
        <f t="shared" si="93"/>
        <v>9.523865843903311E-4</v>
      </c>
      <c r="CU45" s="70">
        <v>1.575737754656048E-2</v>
      </c>
      <c r="CV45" s="70">
        <v>1.3491529166317779</v>
      </c>
      <c r="CW45" s="70">
        <v>2.861029280372545E-2</v>
      </c>
      <c r="CX45" s="70">
        <f t="shared" si="94"/>
        <v>2.6756681953423529E-3</v>
      </c>
      <c r="CY45" s="70">
        <v>0.70195431572460543</v>
      </c>
      <c r="CZ45" s="70">
        <f t="shared" si="95"/>
        <v>1.6230791137728019E-3</v>
      </c>
      <c r="DB45" s="70">
        <v>0.25646132864282539</v>
      </c>
      <c r="DC45" s="70">
        <v>0.73649735863808596</v>
      </c>
      <c r="DD45" s="70">
        <v>0.85300235948793512</v>
      </c>
      <c r="DE45" s="70">
        <f t="shared" si="64"/>
        <v>1.7151526455510491E-2</v>
      </c>
      <c r="DF45" s="70">
        <v>0.71886323937695729</v>
      </c>
      <c r="DG45" s="70">
        <f t="shared" si="65"/>
        <v>2.6534221813215063E-3</v>
      </c>
      <c r="DL45" s="70" t="e">
        <f t="shared" si="96"/>
        <v>#DIV/0!</v>
      </c>
      <c r="DN45" s="70" t="e">
        <f t="shared" si="97"/>
        <v>#DIV/0!</v>
      </c>
      <c r="DP45" s="70">
        <v>3.3899852267620907E-3</v>
      </c>
      <c r="DQ45" s="70">
        <v>0.71333907235468375</v>
      </c>
      <c r="DR45" s="70">
        <v>1.1641295975681025E-2</v>
      </c>
      <c r="DS45" s="70">
        <f t="shared" si="98"/>
        <v>2.538551307854815E-3</v>
      </c>
      <c r="DT45" s="70">
        <v>0.69933710697124563</v>
      </c>
      <c r="DU45" s="70">
        <f t="shared" si="35"/>
        <v>2.7231590160235477E-3</v>
      </c>
      <c r="DW45" s="70">
        <v>0.10384412658436709</v>
      </c>
      <c r="DX45" s="70">
        <v>0.971162711483889</v>
      </c>
      <c r="DY45" s="70">
        <v>0.26193255372827517</v>
      </c>
      <c r="DZ45" s="70">
        <f t="shared" si="99"/>
        <v>8.6673559930847965E-3</v>
      </c>
      <c r="EA45" s="70">
        <v>0.71289654879923481</v>
      </c>
      <c r="EB45" s="70">
        <f t="shared" si="100"/>
        <v>2.1196700397092226E-3</v>
      </c>
      <c r="ED45" s="70">
        <v>2.3857168318236144E-2</v>
      </c>
      <c r="EE45" s="70">
        <v>0.72931868047333925</v>
      </c>
      <c r="EF45" s="70">
        <v>8.0131098292428787E-2</v>
      </c>
      <c r="EG45" s="70">
        <f t="shared" si="101"/>
        <v>5.9628885151526267E-3</v>
      </c>
      <c r="EH45" s="70">
        <v>0.703452939029513</v>
      </c>
      <c r="EI45" s="70">
        <f t="shared" si="102"/>
        <v>2.6746101380128789E-3</v>
      </c>
      <c r="EK45" s="70">
        <v>0.25780409304309437</v>
      </c>
      <c r="EL45" s="70">
        <v>0.60191996010468207</v>
      </c>
      <c r="EM45" s="70">
        <v>1.0491814448196799</v>
      </c>
      <c r="EN45" s="70">
        <f t="shared" si="103"/>
        <v>2.1035533078635822E-2</v>
      </c>
      <c r="EO45" s="70">
        <v>0.72586156919640688</v>
      </c>
      <c r="EP45" s="70">
        <f t="shared" si="104"/>
        <v>3.1258195532376941E-3</v>
      </c>
      <c r="ER45" s="70">
        <v>6.6512462527373202E-3</v>
      </c>
      <c r="ES45" s="70">
        <v>0.57335415509130194</v>
      </c>
      <c r="ET45" s="70">
        <v>2.8417089905956466E-2</v>
      </c>
      <c r="EU45" s="70">
        <f t="shared" si="105"/>
        <v>4.2744834368013771E-3</v>
      </c>
      <c r="EV45" s="70">
        <v>0.70043812876143263</v>
      </c>
      <c r="EW45" s="70">
        <f t="shared" si="106"/>
        <v>3.2516958566465256E-3</v>
      </c>
      <c r="EY45" s="70">
        <v>3.666804619138311E-3</v>
      </c>
      <c r="EZ45" s="70">
        <v>1.225499083413784</v>
      </c>
      <c r="FA45" s="70">
        <v>7.3294994608118129E-3</v>
      </c>
      <c r="FB45" s="70">
        <f t="shared" si="107"/>
        <v>1.530648116351519E-3</v>
      </c>
      <c r="FC45" s="70">
        <v>0.69977429294870308</v>
      </c>
      <c r="FD45" s="70">
        <f t="shared" si="108"/>
        <v>1.7548468321361113E-3</v>
      </c>
      <c r="FF45" s="70">
        <v>0.1955445334115479</v>
      </c>
      <c r="FG45" s="70">
        <v>0.94496163777521791</v>
      </c>
      <c r="FH45" s="70">
        <v>0.50691021113162105</v>
      </c>
      <c r="FI45" s="70">
        <f t="shared" si="109"/>
        <v>1.1835272877418392E-2</v>
      </c>
      <c r="FJ45" s="70">
        <v>0.72349168772004924</v>
      </c>
      <c r="FK45" s="70">
        <f t="shared" si="67"/>
        <v>2.1672701627563364E-3</v>
      </c>
      <c r="FM45" s="70">
        <v>9.2310330547958869E-2</v>
      </c>
      <c r="FN45" s="70">
        <v>1.8173291250153987</v>
      </c>
      <c r="FO45" s="70">
        <v>0.12442746625324702</v>
      </c>
      <c r="FP45" s="70">
        <f t="shared" si="110"/>
        <v>4.3932603838112289E-3</v>
      </c>
      <c r="FQ45" s="70">
        <v>0.70890625621419667</v>
      </c>
      <c r="FR45" s="70">
        <f t="shared" si="66"/>
        <v>1.2743516690383143E-3</v>
      </c>
      <c r="FW45" s="70" t="e">
        <f t="shared" si="111"/>
        <v>#DIV/0!</v>
      </c>
      <c r="FY45" s="70" t="e">
        <f t="shared" si="112"/>
        <v>#DIV/0!</v>
      </c>
      <c r="GA45" s="70">
        <v>1.6574003383484259E-2</v>
      </c>
      <c r="GB45" s="70">
        <v>1.325929209750178</v>
      </c>
      <c r="GC45" s="70">
        <v>3.0620101313548705E-2</v>
      </c>
      <c r="GD45" s="70">
        <f t="shared" si="113"/>
        <v>2.7850033278137023E-3</v>
      </c>
      <c r="GE45" s="70">
        <v>0.6998308121960064</v>
      </c>
      <c r="GF45" s="70">
        <f t="shared" si="114"/>
        <v>1.6461251491617348E-3</v>
      </c>
      <c r="GH45" s="70">
        <v>0.10299416613655428</v>
      </c>
      <c r="GI45" s="70">
        <v>1.0434074682992551</v>
      </c>
      <c r="GJ45" s="70">
        <v>0.24307706777563612</v>
      </c>
      <c r="GK45" s="70">
        <f t="shared" si="115"/>
        <v>8.0799344465475962E-3</v>
      </c>
      <c r="GL45" s="70">
        <v>0.70884539454611006</v>
      </c>
      <c r="GM45" s="70">
        <f t="shared" si="116"/>
        <v>1.999699622060638E-3</v>
      </c>
      <c r="GN45" s="70">
        <v>34</v>
      </c>
      <c r="GO45" s="70">
        <v>3.67038697987562E-2</v>
      </c>
      <c r="GP45" s="70">
        <v>2.3531665583035637</v>
      </c>
      <c r="GQ45" s="70">
        <v>3.8410016322865129E-2</v>
      </c>
      <c r="GR45" s="70">
        <f t="shared" si="117"/>
        <v>2.2543007969141457E-3</v>
      </c>
      <c r="GS45" s="70">
        <v>0.70120213798358855</v>
      </c>
      <c r="GT45" s="70">
        <f t="shared" si="118"/>
        <v>1.0331595590492848E-3</v>
      </c>
      <c r="GV45" s="70">
        <v>6.4346525356799245E-2</v>
      </c>
      <c r="GW45" s="70">
        <v>4.6641473124385602</v>
      </c>
      <c r="GX45" s="70">
        <v>3.7005073119807962E-2</v>
      </c>
      <c r="GY45" s="70">
        <f t="shared" si="119"/>
        <v>1.5939971539381309E-3</v>
      </c>
      <c r="GZ45" s="70">
        <v>0.70223940078632507</v>
      </c>
      <c r="HA45" s="70">
        <f t="shared" si="120"/>
        <v>5.9279740039393746E-4</v>
      </c>
      <c r="HC45" s="70">
        <v>3.0287061485235942E-2</v>
      </c>
      <c r="HD45" s="70">
        <v>8.1765712307171832</v>
      </c>
      <c r="HE45" s="70">
        <v>9.3370750585378328E-3</v>
      </c>
      <c r="HF45" s="70">
        <f t="shared" si="121"/>
        <v>6.0920263284493367E-4</v>
      </c>
      <c r="HG45" s="70">
        <v>0.70086556517873533</v>
      </c>
      <c r="HH45" s="70">
        <f t="shared" si="122"/>
        <v>3.7578680812117704E-4</v>
      </c>
      <c r="HM45" s="70" t="e">
        <f t="shared" si="123"/>
        <v>#DIV/0!</v>
      </c>
      <c r="HO45" s="70" t="e">
        <f t="shared" si="124"/>
        <v>#DIV/0!</v>
      </c>
    </row>
    <row r="46" spans="1:223" s="70" customFormat="1">
      <c r="A46" s="70">
        <v>3.0473531503203873E-2</v>
      </c>
      <c r="B46" s="70">
        <v>0.77733678103268411</v>
      </c>
      <c r="C46" s="70">
        <v>9.7950853235089591E-2</v>
      </c>
      <c r="D46" s="70">
        <f t="shared" si="68"/>
        <v>6.3692804698313489E-3</v>
      </c>
      <c r="E46" s="70">
        <v>0.70874279649753313</v>
      </c>
      <c r="F46" s="70">
        <f t="shared" si="69"/>
        <v>2.5396547430784726E-3</v>
      </c>
      <c r="H46" s="70">
        <v>1.2881374757389777E-2</v>
      </c>
      <c r="I46" s="70">
        <v>2.3509599702944985</v>
      </c>
      <c r="J46" s="70">
        <v>1.3690258084487579E-2</v>
      </c>
      <c r="K46" s="70">
        <f t="shared" si="70"/>
        <v>1.4306917078702604E-3</v>
      </c>
      <c r="L46" s="70">
        <v>0.7034854132722409</v>
      </c>
      <c r="M46" s="70">
        <f t="shared" si="71"/>
        <v>1.0339468969223669E-3</v>
      </c>
      <c r="O46" s="70">
        <v>0.43252160634705011</v>
      </c>
      <c r="P46" s="70">
        <v>2.7745989061660987</v>
      </c>
      <c r="Q46" s="70">
        <v>0.37783239615237485</v>
      </c>
      <c r="R46" s="70">
        <f t="shared" si="72"/>
        <v>5.6961641481104034E-3</v>
      </c>
      <c r="S46" s="70">
        <v>0.7192508073412045</v>
      </c>
      <c r="T46" s="70">
        <f t="shared" si="73"/>
        <v>9.0379678772770425E-4</v>
      </c>
      <c r="AC46" s="70">
        <v>1.103248897837982E-2</v>
      </c>
      <c r="AD46" s="70">
        <v>2.2063746030632303</v>
      </c>
      <c r="AE46" s="70">
        <v>1.2119531963695944E-2</v>
      </c>
      <c r="AF46" s="70">
        <f t="shared" si="74"/>
        <v>1.3794194775042705E-3</v>
      </c>
      <c r="AG46" s="70">
        <v>0.70674293552005008</v>
      </c>
      <c r="AH46" s="70">
        <f t="shared" si="75"/>
        <v>1.0886337986956223E-3</v>
      </c>
      <c r="AJ46" s="70">
        <v>5.6927926050417289E-3</v>
      </c>
      <c r="AK46" s="70">
        <v>0.75396841005678583</v>
      </c>
      <c r="AL46" s="70">
        <v>1.8300535928339787E-2</v>
      </c>
      <c r="AM46" s="70">
        <f t="shared" si="76"/>
        <v>2.9991841954184056E-3</v>
      </c>
      <c r="AN46" s="70">
        <v>0.70309598504854098</v>
      </c>
      <c r="AO46" s="70">
        <f t="shared" si="77"/>
        <v>2.6033862495125964E-3</v>
      </c>
      <c r="AQ46" s="70">
        <v>2.912528209569527E-2</v>
      </c>
      <c r="AR46" s="70">
        <v>1.5478394202726697</v>
      </c>
      <c r="AS46" s="70">
        <v>4.560745448557614E-2</v>
      </c>
      <c r="AT46" s="70">
        <f t="shared" si="78"/>
        <v>3.0405110864374714E-3</v>
      </c>
      <c r="AU46" s="70">
        <v>0.70379979307526752</v>
      </c>
      <c r="AV46" s="70">
        <f t="shared" si="79"/>
        <v>1.4517503227791688E-3</v>
      </c>
      <c r="AX46" s="70">
        <v>1.5148564116966672E-2</v>
      </c>
      <c r="AY46" s="70">
        <v>0.64824939115787539</v>
      </c>
      <c r="AZ46" s="70">
        <v>5.6639700454386058E-2</v>
      </c>
      <c r="BA46" s="70">
        <f t="shared" si="80"/>
        <v>5.4132722982028619E-3</v>
      </c>
      <c r="BB46" s="70">
        <v>0.70032427553901722</v>
      </c>
      <c r="BC46" s="70">
        <f t="shared" si="81"/>
        <v>2.9431660494024362E-3</v>
      </c>
      <c r="BE46" s="70">
        <v>6.9289470934294647E-2</v>
      </c>
      <c r="BF46" s="70">
        <v>2.6684106949408859</v>
      </c>
      <c r="BG46" s="70">
        <v>6.2937018974697417E-2</v>
      </c>
      <c r="BH46" s="70">
        <f t="shared" si="82"/>
        <v>2.6026880722315794E-3</v>
      </c>
      <c r="BI46" s="70">
        <v>0.70119854089956379</v>
      </c>
      <c r="BJ46" s="70">
        <f t="shared" si="83"/>
        <v>9.3289377335589946E-4</v>
      </c>
      <c r="BL46" s="70">
        <v>2.0032081702217835E-3</v>
      </c>
      <c r="BM46" s="70">
        <v>0.24292234223296508</v>
      </c>
      <c r="BN46" s="70">
        <v>1.9987119954329911E-2</v>
      </c>
      <c r="BO46" s="70">
        <f t="shared" si="84"/>
        <v>5.824018590268586E-3</v>
      </c>
      <c r="BP46" s="70">
        <v>0.69876541966843519</v>
      </c>
      <c r="BQ46" s="70">
        <f t="shared" si="85"/>
        <v>6.530550424099623E-3</v>
      </c>
      <c r="BS46" s="70">
        <v>9.6454558685773809E-3</v>
      </c>
      <c r="BT46" s="70">
        <v>0.96340425365677973</v>
      </c>
      <c r="BU46" s="70">
        <v>2.4266424736699117E-2</v>
      </c>
      <c r="BV46" s="70">
        <f t="shared" si="86"/>
        <v>2.9741821325645536E-3</v>
      </c>
      <c r="BW46" s="70">
        <v>0.71486505180674731</v>
      </c>
      <c r="BX46" s="70">
        <f t="shared" si="87"/>
        <v>2.1335204709297842E-3</v>
      </c>
      <c r="BZ46" s="70">
        <v>4.4467730741118853E-3</v>
      </c>
      <c r="CA46" s="70">
        <v>1.0222888606997549</v>
      </c>
      <c r="CB46" s="70">
        <v>1.0542969125343034E-2</v>
      </c>
      <c r="CC46" s="70">
        <f t="shared" si="88"/>
        <v>1.9797655510166057E-3</v>
      </c>
      <c r="CD46" s="70">
        <v>0.69954850955709225</v>
      </c>
      <c r="CE46" s="70">
        <f t="shared" si="89"/>
        <v>2.0331788257166605E-3</v>
      </c>
      <c r="CG46" s="70">
        <v>0.13271350242852742</v>
      </c>
      <c r="CH46" s="70">
        <v>1.812501001691678</v>
      </c>
      <c r="CI46" s="70">
        <v>0.17747143113279412</v>
      </c>
      <c r="CJ46" s="70">
        <f t="shared" si="90"/>
        <v>5.1300999992307493E-3</v>
      </c>
      <c r="CK46" s="70">
        <v>0.70492876556793083</v>
      </c>
      <c r="CL46" s="70">
        <f t="shared" si="91"/>
        <v>1.2771073997476007E-3</v>
      </c>
      <c r="CN46" s="70">
        <v>6.8055123653789337E-2</v>
      </c>
      <c r="CO46" s="70">
        <v>2.5087325098852289</v>
      </c>
      <c r="CP46" s="70">
        <v>6.5750349497640886E-2</v>
      </c>
      <c r="CQ46" s="70">
        <f t="shared" si="92"/>
        <v>2.746093720556138E-3</v>
      </c>
      <c r="CR46" s="70">
        <v>0.70483782227152525</v>
      </c>
      <c r="CS46" s="70">
        <f t="shared" si="93"/>
        <v>9.8082703060366964E-4</v>
      </c>
      <c r="CU46" s="70">
        <v>1.4848927386290275E-2</v>
      </c>
      <c r="CV46" s="70">
        <v>1.3184976586693802</v>
      </c>
      <c r="CW46" s="70">
        <v>2.7587685017255018E-2</v>
      </c>
      <c r="CX46" s="70">
        <f t="shared" si="94"/>
        <v>2.6658448674607787E-3</v>
      </c>
      <c r="CY46" s="70">
        <v>0.70198987618911834</v>
      </c>
      <c r="CZ46" s="70">
        <f t="shared" si="95"/>
        <v>1.6536550513908308E-3</v>
      </c>
      <c r="DB46" s="70">
        <v>0.25552070630987705</v>
      </c>
      <c r="DC46" s="70">
        <v>0.78347123739642865</v>
      </c>
      <c r="DD46" s="70">
        <v>0.79891868797917753</v>
      </c>
      <c r="DE46" s="70">
        <f t="shared" si="64"/>
        <v>1.609660936685705E-2</v>
      </c>
      <c r="DF46" s="70">
        <v>0.72041172965497113</v>
      </c>
      <c r="DG46" s="70">
        <f t="shared" si="65"/>
        <v>2.5234961236188691E-3</v>
      </c>
      <c r="DL46" s="70" t="e">
        <f t="shared" si="96"/>
        <v>#DIV/0!</v>
      </c>
      <c r="DN46" s="70" t="e">
        <f t="shared" si="97"/>
        <v>#DIV/0!</v>
      </c>
      <c r="DP46" s="70">
        <v>3.1888760581664246E-3</v>
      </c>
      <c r="DQ46" s="70">
        <v>0.73206645860011599</v>
      </c>
      <c r="DR46" s="70">
        <v>1.0670546655795294E-2</v>
      </c>
      <c r="DS46" s="70">
        <f t="shared" si="98"/>
        <v>2.4066112069706996E-3</v>
      </c>
      <c r="DT46" s="70">
        <v>0.7017277464554077</v>
      </c>
      <c r="DU46" s="70">
        <f t="shared" si="35"/>
        <v>2.6664555673642731E-3</v>
      </c>
      <c r="DW46" s="70">
        <v>0.10491451360908677</v>
      </c>
      <c r="DX46" s="70">
        <v>0.96989617786527849</v>
      </c>
      <c r="DY46" s="70">
        <v>0.2649780269046873</v>
      </c>
      <c r="DZ46" s="70">
        <f t="shared" si="99"/>
        <v>8.7187267586363946E-3</v>
      </c>
      <c r="EA46" s="70">
        <v>0.71379106126808878</v>
      </c>
      <c r="EB46" s="70">
        <f t="shared" si="100"/>
        <v>2.121917347098204E-3</v>
      </c>
      <c r="ED46" s="70">
        <v>2.4440458937809415E-2</v>
      </c>
      <c r="EE46" s="70">
        <v>0.74390933041834273</v>
      </c>
      <c r="EF46" s="70">
        <v>8.0480170748848376E-2</v>
      </c>
      <c r="EG46" s="70">
        <f t="shared" si="101"/>
        <v>5.9096837244399401E-3</v>
      </c>
      <c r="EH46" s="70">
        <v>0.70580567764471946</v>
      </c>
      <c r="EI46" s="70">
        <f t="shared" si="102"/>
        <v>2.6319347596724342E-3</v>
      </c>
      <c r="EK46" s="70">
        <v>0.26310256935307408</v>
      </c>
      <c r="EL46" s="70">
        <v>0.60947248037525081</v>
      </c>
      <c r="EM46" s="70">
        <v>1.0574760176670635</v>
      </c>
      <c r="EN46" s="70">
        <f t="shared" si="103"/>
        <v>2.096549921556258E-2</v>
      </c>
      <c r="EO46" s="70">
        <v>0.72590355533147644</v>
      </c>
      <c r="EP46" s="70">
        <f t="shared" si="104"/>
        <v>3.0943300494776661E-3</v>
      </c>
      <c r="ER46" s="70">
        <v>6.7215490666811591E-3</v>
      </c>
      <c r="ES46" s="70">
        <v>0.57653414026180072</v>
      </c>
      <c r="ET46" s="70">
        <v>2.8559058219146959E-2</v>
      </c>
      <c r="EU46" s="70">
        <f t="shared" si="105"/>
        <v>4.2710225301521038E-3</v>
      </c>
      <c r="EV46" s="70">
        <v>0.70480310846667593</v>
      </c>
      <c r="EW46" s="70">
        <f t="shared" si="106"/>
        <v>3.237124780847114E-3</v>
      </c>
      <c r="EY46" s="70">
        <v>3.4075136475934954E-3</v>
      </c>
      <c r="EZ46" s="70">
        <v>1.2046682057118985</v>
      </c>
      <c r="FA46" s="70">
        <v>6.9289861589573844E-3</v>
      </c>
      <c r="FB46" s="70">
        <f t="shared" si="107"/>
        <v>1.5066770717565526E-3</v>
      </c>
      <c r="FC46" s="70">
        <v>0.69827971867362004</v>
      </c>
      <c r="FD46" s="70">
        <f t="shared" si="108"/>
        <v>1.7794467509217495E-3</v>
      </c>
      <c r="FF46" s="70">
        <v>0.19340029584607918</v>
      </c>
      <c r="FG46" s="70">
        <v>0.96307359788275848</v>
      </c>
      <c r="FH46" s="70">
        <v>0.49192307548075814</v>
      </c>
      <c r="FI46" s="70">
        <f t="shared" si="109"/>
        <v>1.1555345085093673E-2</v>
      </c>
      <c r="FJ46" s="70">
        <v>0.72227774358105623</v>
      </c>
      <c r="FK46" s="70">
        <f t="shared" si="67"/>
        <v>2.1341152497057689E-3</v>
      </c>
      <c r="FM46" s="70">
        <v>9.3592946712552652E-2</v>
      </c>
      <c r="FN46" s="70">
        <v>1.8949100475193783</v>
      </c>
      <c r="FO46" s="70">
        <v>0.12099127703111638</v>
      </c>
      <c r="FP46" s="70">
        <f t="shared" si="110"/>
        <v>4.2395787458307643E-3</v>
      </c>
      <c r="FQ46" s="70">
        <v>0.70838763868537524</v>
      </c>
      <c r="FR46" s="70">
        <f t="shared" si="66"/>
        <v>1.2318204861963115E-3</v>
      </c>
      <c r="FW46" s="70" t="e">
        <f t="shared" si="111"/>
        <v>#DIV/0!</v>
      </c>
      <c r="FY46" s="70" t="e">
        <f t="shared" si="112"/>
        <v>#DIV/0!</v>
      </c>
      <c r="GA46" s="70">
        <v>1.6601005919069555E-2</v>
      </c>
      <c r="GB46" s="70">
        <v>1.3352219013640487</v>
      </c>
      <c r="GC46" s="70">
        <v>3.0456535180831818E-2</v>
      </c>
      <c r="GD46" s="70">
        <f t="shared" si="113"/>
        <v>2.7676428359018485E-3</v>
      </c>
      <c r="GE46" s="70">
        <v>0.7023127858542596</v>
      </c>
      <c r="GF46" s="70">
        <f t="shared" si="114"/>
        <v>1.6368163905539138E-3</v>
      </c>
      <c r="GH46" s="70">
        <v>8.951786247890145E-2</v>
      </c>
      <c r="GI46" s="70">
        <v>1.07933068630091</v>
      </c>
      <c r="GJ46" s="70">
        <v>0.20423984999617897</v>
      </c>
      <c r="GK46" s="70">
        <f t="shared" si="115"/>
        <v>7.3343535558510649E-3</v>
      </c>
      <c r="GL46" s="70">
        <v>0.708958557822844</v>
      </c>
      <c r="GM46" s="70">
        <f t="shared" si="116"/>
        <v>1.9454850174278684E-3</v>
      </c>
      <c r="GN46" s="70">
        <v>35</v>
      </c>
      <c r="GO46" s="70">
        <v>3.5998427396205047E-2</v>
      </c>
      <c r="GP46" s="70">
        <v>2.3541986920506122</v>
      </c>
      <c r="GQ46" s="70">
        <v>3.7655265903855366E-2</v>
      </c>
      <c r="GR46" s="70">
        <f t="shared" si="117"/>
        <v>2.2337630339093516E-3</v>
      </c>
      <c r="GS46" s="70">
        <v>0.70102581571689482</v>
      </c>
      <c r="GT46" s="70">
        <f t="shared" si="118"/>
        <v>1.0327917400213453E-3</v>
      </c>
      <c r="GV46" s="70">
        <v>6.4631354471926403E-2</v>
      </c>
      <c r="GW46" s="70">
        <v>4.4587290049936126</v>
      </c>
      <c r="GX46" s="70">
        <v>3.8881284592864274E-2</v>
      </c>
      <c r="GY46" s="70">
        <f t="shared" si="119"/>
        <v>1.6707442513855795E-3</v>
      </c>
      <c r="GZ46" s="70">
        <v>0.70202736511835384</v>
      </c>
      <c r="HA46" s="70">
        <f t="shared" si="120"/>
        <v>6.1487943734938699E-4</v>
      </c>
      <c r="HC46" s="70">
        <v>3.5437884083053088E-2</v>
      </c>
      <c r="HD46" s="70">
        <v>8.3399714214414953</v>
      </c>
      <c r="HE46" s="70">
        <v>1.0710954047217107E-2</v>
      </c>
      <c r="HF46" s="70">
        <f t="shared" si="121"/>
        <v>6.409069967841794E-4</v>
      </c>
      <c r="HG46" s="70">
        <v>0.70127556568966398</v>
      </c>
      <c r="HH46" s="70">
        <f t="shared" si="122"/>
        <v>3.6979730333255818E-4</v>
      </c>
      <c r="HM46" s="70" t="e">
        <f t="shared" si="123"/>
        <v>#DIV/0!</v>
      </c>
      <c r="HO46" s="70" t="e">
        <f t="shared" si="124"/>
        <v>#DIV/0!</v>
      </c>
    </row>
    <row r="47" spans="1:223" s="70" customFormat="1">
      <c r="A47" s="70">
        <v>3.0488958896242476E-2</v>
      </c>
      <c r="B47" s="70">
        <v>0.78032304060656632</v>
      </c>
      <c r="C47" s="70">
        <v>9.7625398313865797E-2</v>
      </c>
      <c r="D47" s="70">
        <f t="shared" si="68"/>
        <v>6.346347584311832E-3</v>
      </c>
      <c r="E47" s="70">
        <v>0.70497126036698698</v>
      </c>
      <c r="F47" s="70">
        <f t="shared" si="69"/>
        <v>2.531759958700613E-3</v>
      </c>
      <c r="H47" s="70">
        <v>1.2127336452157467E-2</v>
      </c>
      <c r="I47" s="70">
        <v>2.3404312939631251</v>
      </c>
      <c r="J47" s="70">
        <v>1.2946852033838772E-2</v>
      </c>
      <c r="K47" s="70">
        <f t="shared" si="70"/>
        <v>1.3987272628736612E-3</v>
      </c>
      <c r="L47" s="70">
        <v>0.70328502625470979</v>
      </c>
      <c r="M47" s="70">
        <f t="shared" si="71"/>
        <v>1.0377221735548671E-3</v>
      </c>
      <c r="O47" s="70">
        <v>0.42372290112788874</v>
      </c>
      <c r="P47" s="70">
        <v>2.84398899526294</v>
      </c>
      <c r="Q47" s="70">
        <v>0.36111507734290738</v>
      </c>
      <c r="R47" s="70">
        <f t="shared" si="72"/>
        <v>5.5061378426457886E-3</v>
      </c>
      <c r="S47" s="70">
        <v>0.71863926670076783</v>
      </c>
      <c r="T47" s="70">
        <f t="shared" si="73"/>
        <v>8.8584941018067932E-4</v>
      </c>
      <c r="AC47" s="70">
        <v>9.8993751690589112E-3</v>
      </c>
      <c r="AD47" s="70">
        <v>2.1501104996965066</v>
      </c>
      <c r="AE47" s="70">
        <v>1.1159342307435392E-2</v>
      </c>
      <c r="AF47" s="70">
        <f t="shared" si="74"/>
        <v>1.3482869036670552E-3</v>
      </c>
      <c r="AG47" s="70">
        <v>0.70739655259262302</v>
      </c>
      <c r="AH47" s="70">
        <f t="shared" si="75"/>
        <v>1.1117092293946216E-3</v>
      </c>
      <c r="AJ47" s="70">
        <v>6.1725486585702122E-3</v>
      </c>
      <c r="AK47" s="70">
        <v>0.7044166674210699</v>
      </c>
      <c r="AL47" s="70">
        <v>2.1238629788713801E-2</v>
      </c>
      <c r="AM47" s="70">
        <f t="shared" si="76"/>
        <v>3.3289260550708674E-3</v>
      </c>
      <c r="AN47" s="70">
        <v>0.70842578326004424</v>
      </c>
      <c r="AO47" s="70">
        <f t="shared" si="77"/>
        <v>2.7511337857436843E-3</v>
      </c>
      <c r="AQ47" s="70">
        <v>2.9308459722575276E-2</v>
      </c>
      <c r="AR47" s="70">
        <v>1.5356374441197616</v>
      </c>
      <c r="AS47" s="70">
        <v>4.6258963542655074E-2</v>
      </c>
      <c r="AT47" s="70">
        <f t="shared" si="78"/>
        <v>3.0733099564317361E-3</v>
      </c>
      <c r="AU47" s="70">
        <v>0.70305660125152569</v>
      </c>
      <c r="AV47" s="70">
        <f t="shared" si="79"/>
        <v>1.4611101095577906E-3</v>
      </c>
      <c r="AX47" s="70">
        <v>1.3645800816114655E-2</v>
      </c>
      <c r="AY47" s="70">
        <v>0.66885357110044907</v>
      </c>
      <c r="AZ47" s="70">
        <v>4.9449234574803158E-2</v>
      </c>
      <c r="BA47" s="70">
        <f t="shared" si="80"/>
        <v>5.0060907079891572E-3</v>
      </c>
      <c r="BB47" s="70">
        <v>0.70010016866142666</v>
      </c>
      <c r="BC47" s="70">
        <f t="shared" si="81"/>
        <v>2.8693303483481284E-3</v>
      </c>
      <c r="BE47" s="70">
        <v>7.3256798799027523E-2</v>
      </c>
      <c r="BF47" s="70">
        <v>2.734612043723843</v>
      </c>
      <c r="BG47" s="70">
        <v>6.4929761945064585E-2</v>
      </c>
      <c r="BH47" s="70">
        <f t="shared" si="82"/>
        <v>2.6039713565259768E-3</v>
      </c>
      <c r="BI47" s="70">
        <v>0.7007712240998869</v>
      </c>
      <c r="BJ47" s="70">
        <f t="shared" si="83"/>
        <v>9.1451332572629169E-4</v>
      </c>
      <c r="BL47" s="70">
        <v>1.9354064860963873E-3</v>
      </c>
      <c r="BM47" s="70">
        <v>0.23560366199474567</v>
      </c>
      <c r="BN47" s="70">
        <v>1.9910480992334775E-2</v>
      </c>
      <c r="BO47" s="70">
        <f t="shared" si="84"/>
        <v>5.9128093923659589E-3</v>
      </c>
      <c r="BP47" s="70">
        <v>0.695322937460777</v>
      </c>
      <c r="BQ47" s="70">
        <f t="shared" si="85"/>
        <v>6.6947991291818384E-3</v>
      </c>
      <c r="BS47" s="70">
        <v>9.3749228576172367E-3</v>
      </c>
      <c r="BT47" s="70">
        <v>0.95682776010720272</v>
      </c>
      <c r="BU47" s="70">
        <v>2.3747917521329362E-2</v>
      </c>
      <c r="BV47" s="70">
        <f t="shared" si="86"/>
        <v>2.9566160692331787E-3</v>
      </c>
      <c r="BW47" s="70">
        <v>0.71461566787230413</v>
      </c>
      <c r="BX47" s="70">
        <f t="shared" si="87"/>
        <v>2.1454201035999952E-3</v>
      </c>
      <c r="BZ47" s="70">
        <v>4.0674430402357379E-3</v>
      </c>
      <c r="CA47" s="70">
        <v>1.0557434516536335</v>
      </c>
      <c r="CB47" s="70">
        <v>9.3380174142756595E-3</v>
      </c>
      <c r="CC47" s="70">
        <f t="shared" si="88"/>
        <v>1.8417986460952736E-3</v>
      </c>
      <c r="CD47" s="70">
        <v>0.70033427188135888</v>
      </c>
      <c r="CE47" s="70">
        <f t="shared" si="89"/>
        <v>1.980705678668036E-3</v>
      </c>
      <c r="CG47" s="70">
        <v>0.13215790232971744</v>
      </c>
      <c r="CH47" s="70">
        <v>1.7613534058236913</v>
      </c>
      <c r="CI47" s="70">
        <v>0.18186043652528938</v>
      </c>
      <c r="CJ47" s="70">
        <f t="shared" si="90"/>
        <v>5.2691373104354275E-3</v>
      </c>
      <c r="CK47" s="70">
        <v>0.70474657473371549</v>
      </c>
      <c r="CL47" s="70">
        <f t="shared" si="91"/>
        <v>1.3071396957902847E-3</v>
      </c>
      <c r="CN47" s="70">
        <v>6.6037678753937235E-2</v>
      </c>
      <c r="CO47" s="70">
        <v>2.4487031254286133</v>
      </c>
      <c r="CP47" s="70">
        <v>6.5365300142679036E-2</v>
      </c>
      <c r="CQ47" s="70">
        <f t="shared" si="92"/>
        <v>2.7756556332717312E-3</v>
      </c>
      <c r="CR47" s="70">
        <v>0.705061893464209</v>
      </c>
      <c r="CS47" s="70">
        <f t="shared" si="93"/>
        <v>1.0003068031328151E-3</v>
      </c>
      <c r="CU47" s="70">
        <v>1.477612536057875E-2</v>
      </c>
      <c r="CV47" s="70">
        <v>1.3078451587231148</v>
      </c>
      <c r="CW47" s="70">
        <v>2.7676028945309211E-2</v>
      </c>
      <c r="CX47" s="70">
        <f t="shared" si="94"/>
        <v>2.6816340350821234E-3</v>
      </c>
      <c r="CY47" s="70">
        <v>0.70278464721885503</v>
      </c>
      <c r="CZ47" s="70">
        <f t="shared" si="95"/>
        <v>1.6645836529333314E-3</v>
      </c>
      <c r="DB47" s="70">
        <v>0.25531180609893234</v>
      </c>
      <c r="DC47" s="70">
        <v>0.81680479552700791</v>
      </c>
      <c r="DD47" s="70">
        <v>0.76568855787243284</v>
      </c>
      <c r="DE47" s="70">
        <f t="shared" si="64"/>
        <v>1.5434042712606432E-2</v>
      </c>
      <c r="DF47" s="70">
        <v>0.7174858559442554</v>
      </c>
      <c r="DG47" s="70">
        <f t="shared" si="65"/>
        <v>2.4395477443537859E-3</v>
      </c>
      <c r="DL47" s="70" t="e">
        <f t="shared" si="96"/>
        <v>#DIV/0!</v>
      </c>
      <c r="DN47" s="70" t="e">
        <f t="shared" si="97"/>
        <v>#DIV/0!</v>
      </c>
      <c r="DP47" s="70">
        <v>3.126745475763395E-3</v>
      </c>
      <c r="DQ47" s="70">
        <v>0.74585046144906386</v>
      </c>
      <c r="DR47" s="70">
        <v>1.0269287334697594E-2</v>
      </c>
      <c r="DS47" s="70">
        <f t="shared" si="98"/>
        <v>2.3413585563848514E-3</v>
      </c>
      <c r="DT47" s="70">
        <v>0.69939433630486125</v>
      </c>
      <c r="DU47" s="70">
        <f t="shared" si="35"/>
        <v>2.6263713558854211E-3</v>
      </c>
      <c r="DW47" s="70">
        <v>0.10187128461015771</v>
      </c>
      <c r="DX47" s="70">
        <v>0.96978409095258145</v>
      </c>
      <c r="DY47" s="70">
        <v>0.25732161329693087</v>
      </c>
      <c r="DZ47" s="70">
        <f t="shared" si="99"/>
        <v>8.6052469607568738E-3</v>
      </c>
      <c r="EA47" s="70">
        <v>0.7133822898831268</v>
      </c>
      <c r="EB47" s="70">
        <f t="shared" si="100"/>
        <v>2.1221164876133111E-3</v>
      </c>
      <c r="ED47" s="70">
        <v>2.459304834404194E-2</v>
      </c>
      <c r="EE47" s="70">
        <v>0.74477870244421107</v>
      </c>
      <c r="EF47" s="70">
        <v>8.0888103408774739E-2</v>
      </c>
      <c r="EG47" s="70">
        <f t="shared" si="101"/>
        <v>5.9193040110669818E-3</v>
      </c>
      <c r="EH47" s="70">
        <v>0.70227075206547651</v>
      </c>
      <c r="EI47" s="70">
        <f t="shared" si="102"/>
        <v>2.6294398361709813E-3</v>
      </c>
      <c r="EK47" s="70">
        <v>0.26607257611734331</v>
      </c>
      <c r="EL47" s="70">
        <v>0.60762270697371012</v>
      </c>
      <c r="EM47" s="70">
        <v>1.0726688216802773</v>
      </c>
      <c r="EN47" s="70">
        <f t="shared" si="103"/>
        <v>2.1135581439350851E-2</v>
      </c>
      <c r="EO47" s="70">
        <v>0.72379135520084903</v>
      </c>
      <c r="EP47" s="70">
        <f t="shared" si="104"/>
        <v>3.1019769079498262E-3</v>
      </c>
      <c r="ER47" s="70">
        <v>6.6599634313513371E-3</v>
      </c>
      <c r="ES47" s="70">
        <v>0.57953954181084733</v>
      </c>
      <c r="ET47" s="70">
        <v>2.8150642383356572E-2</v>
      </c>
      <c r="EU47" s="70">
        <f t="shared" si="105"/>
        <v>4.2313497928693619E-3</v>
      </c>
      <c r="EV47" s="70">
        <v>0.70453281209372087</v>
      </c>
      <c r="EW47" s="70">
        <f t="shared" si="106"/>
        <v>3.2234868968548315E-3</v>
      </c>
      <c r="EY47" s="70">
        <v>2.9252825897976486E-3</v>
      </c>
      <c r="EZ47" s="70">
        <v>1.181901211686883</v>
      </c>
      <c r="FA47" s="70">
        <v>6.0629807136488474E-3</v>
      </c>
      <c r="FB47" s="70">
        <f t="shared" si="107"/>
        <v>1.4340071597198272E-3</v>
      </c>
      <c r="FC47" s="70">
        <v>0.69945208174027607</v>
      </c>
      <c r="FD47" s="70">
        <f t="shared" si="108"/>
        <v>1.8072300867159844E-3</v>
      </c>
      <c r="FF47" s="70">
        <v>0.18823608052196231</v>
      </c>
      <c r="FG47" s="70">
        <v>0.97314116411318141</v>
      </c>
      <c r="FH47" s="70">
        <v>0.47383437695291425</v>
      </c>
      <c r="FI47" s="70">
        <f t="shared" si="109"/>
        <v>1.1297670103999347E-2</v>
      </c>
      <c r="FJ47" s="70">
        <v>0.72334363365576271</v>
      </c>
      <c r="FK47" s="70">
        <f t="shared" si="67"/>
        <v>2.1161701274333457E-3</v>
      </c>
      <c r="FM47" s="70">
        <v>9.4365112861387282E-2</v>
      </c>
      <c r="FN47" s="70">
        <v>1.9533716758781094</v>
      </c>
      <c r="FO47" s="70">
        <v>0.11833851517956759</v>
      </c>
      <c r="FP47" s="70">
        <f t="shared" si="110"/>
        <v>4.1278946469034917E-3</v>
      </c>
      <c r="FQ47" s="70">
        <v>0.7073648352661932</v>
      </c>
      <c r="FR47" s="70">
        <f t="shared" si="66"/>
        <v>1.2017995498921831E-3</v>
      </c>
      <c r="FW47" s="70" t="e">
        <f t="shared" si="111"/>
        <v>#DIV/0!</v>
      </c>
      <c r="FY47" s="70" t="e">
        <f t="shared" si="112"/>
        <v>#DIV/0!</v>
      </c>
      <c r="GA47" s="70">
        <v>1.705173076518279E-2</v>
      </c>
      <c r="GB47" s="70">
        <v>1.355964253831937</v>
      </c>
      <c r="GC47" s="70">
        <v>3.0804897234474965E-2</v>
      </c>
      <c r="GD47" s="70">
        <f t="shared" si="113"/>
        <v>2.7582837724470211E-3</v>
      </c>
      <c r="GE47" s="70">
        <v>0.70040326472531445</v>
      </c>
      <c r="GF47" s="70">
        <f t="shared" si="114"/>
        <v>1.616455648154952E-3</v>
      </c>
      <c r="GH47" s="70">
        <v>8.7661760433765765E-2</v>
      </c>
      <c r="GI47" s="70">
        <v>1.1153026296235622</v>
      </c>
      <c r="GJ47" s="70">
        <v>0.19355427401048916</v>
      </c>
      <c r="GK47" s="70">
        <f t="shared" si="115"/>
        <v>7.0313377127507529E-3</v>
      </c>
      <c r="GL47" s="70">
        <v>0.70888349054203958</v>
      </c>
      <c r="GM47" s="70">
        <f t="shared" si="116"/>
        <v>1.8943772559250835E-3</v>
      </c>
      <c r="GN47" s="70">
        <v>36</v>
      </c>
      <c r="GO47" s="70">
        <v>3.5366589688438574E-2</v>
      </c>
      <c r="GP47" s="70">
        <v>2.3664349879721467</v>
      </c>
      <c r="GQ47" s="70">
        <v>3.6803058335112326E-2</v>
      </c>
      <c r="GR47" s="70">
        <f t="shared" si="117"/>
        <v>2.204614558487058E-3</v>
      </c>
      <c r="GS47" s="70">
        <v>0.70166900922853526</v>
      </c>
      <c r="GT47" s="70">
        <f t="shared" si="118"/>
        <v>1.0284532794920301E-3</v>
      </c>
      <c r="GY47" s="70" t="e">
        <f t="shared" si="119"/>
        <v>#DIV/0!</v>
      </c>
      <c r="HA47" s="70" t="e">
        <f t="shared" si="120"/>
        <v>#DIV/0!</v>
      </c>
      <c r="HC47" s="70">
        <v>3.8435336258174496E-2</v>
      </c>
      <c r="HD47" s="70">
        <v>8.4640148997212439</v>
      </c>
      <c r="HE47" s="70">
        <v>1.1446671012863183E-2</v>
      </c>
      <c r="HF47" s="70">
        <f t="shared" si="121"/>
        <v>6.5496214379664856E-4</v>
      </c>
      <c r="HG47" s="70">
        <v>0.70103343503909821</v>
      </c>
      <c r="HH47" s="70">
        <f t="shared" si="122"/>
        <v>3.6539055086405511E-4</v>
      </c>
      <c r="HM47" s="70" t="e">
        <f t="shared" si="123"/>
        <v>#DIV/0!</v>
      </c>
      <c r="HO47" s="70" t="e">
        <f t="shared" si="124"/>
        <v>#DIV/0!</v>
      </c>
    </row>
    <row r="48" spans="1:223" s="70" customFormat="1">
      <c r="A48" s="70">
        <v>3.0553617548815627E-2</v>
      </c>
      <c r="B48" s="70">
        <v>0.78936858014368083</v>
      </c>
      <c r="C48" s="70">
        <v>9.6711352476134979E-2</v>
      </c>
      <c r="D48" s="70">
        <f t="shared" si="68"/>
        <v>6.2795937493346828E-3</v>
      </c>
      <c r="E48" s="70">
        <v>0.70744879662568505</v>
      </c>
      <c r="F48" s="70">
        <f t="shared" si="69"/>
        <v>2.508176750460187E-3</v>
      </c>
      <c r="H48" s="70">
        <v>1.1269905753770685E-2</v>
      </c>
      <c r="I48" s="70">
        <v>2.3536278094188852</v>
      </c>
      <c r="J48" s="70">
        <v>1.1964020593519231E-2</v>
      </c>
      <c r="K48" s="70">
        <f t="shared" si="70"/>
        <v>1.3458376717169803E-3</v>
      </c>
      <c r="L48" s="70">
        <v>0.70217040731493696</v>
      </c>
      <c r="M48" s="70">
        <f t="shared" si="71"/>
        <v>1.0329951479735558E-3</v>
      </c>
      <c r="O48" s="70">
        <v>0.41718116334894872</v>
      </c>
      <c r="P48" s="70">
        <v>2.9103895406861673</v>
      </c>
      <c r="Q48" s="70">
        <v>0.34742827966104878</v>
      </c>
      <c r="R48" s="70">
        <f t="shared" si="72"/>
        <v>5.3430577285928814E-3</v>
      </c>
      <c r="S48" s="70">
        <v>0.71711028776165375</v>
      </c>
      <c r="T48" s="70">
        <f t="shared" si="73"/>
        <v>8.694028395835789E-4</v>
      </c>
      <c r="AC48" s="70">
        <v>9.14268691651615E-3</v>
      </c>
      <c r="AD48" s="70">
        <v>2.1001338988332621</v>
      </c>
      <c r="AE48" s="70">
        <v>1.0551603394382792E-2</v>
      </c>
      <c r="AF48" s="70">
        <f t="shared" si="74"/>
        <v>1.3319575194683162E-3</v>
      </c>
      <c r="AG48" s="70">
        <v>0.70640522870993516</v>
      </c>
      <c r="AH48" s="70">
        <f t="shared" si="75"/>
        <v>1.133143241101712E-3</v>
      </c>
      <c r="AJ48" s="70">
        <v>6.4760673827138088E-3</v>
      </c>
      <c r="AK48" s="70">
        <v>0.65794128445609801</v>
      </c>
      <c r="AL48" s="70">
        <v>2.3856999230004419E-2</v>
      </c>
      <c r="AM48" s="70">
        <f t="shared" si="76"/>
        <v>3.6417226148235306E-3</v>
      </c>
      <c r="AN48" s="70">
        <v>0.70691448555368097</v>
      </c>
      <c r="AO48" s="70">
        <f t="shared" si="77"/>
        <v>2.9079129947278751E-3</v>
      </c>
      <c r="AQ48" s="70">
        <v>2.9281422701048884E-2</v>
      </c>
      <c r="AR48" s="70">
        <v>1.5220697568520085</v>
      </c>
      <c r="AS48" s="70">
        <v>4.6628260414741961E-2</v>
      </c>
      <c r="AT48" s="70">
        <f t="shared" si="78"/>
        <v>3.0994207105521023E-3</v>
      </c>
      <c r="AU48" s="70">
        <v>0.70295900780742993</v>
      </c>
      <c r="AV48" s="70">
        <f t="shared" si="79"/>
        <v>1.4716770064201533E-3</v>
      </c>
      <c r="AX48" s="70">
        <v>1.3738481637191107E-2</v>
      </c>
      <c r="AY48" s="70">
        <v>0.6921732781177079</v>
      </c>
      <c r="AZ48" s="70">
        <v>4.8107800861953535E-2</v>
      </c>
      <c r="BA48" s="70">
        <f t="shared" si="80"/>
        <v>4.8521572309701659E-3</v>
      </c>
      <c r="BB48" s="70">
        <v>0.70214646388278423</v>
      </c>
      <c r="BC48" s="70">
        <f t="shared" si="81"/>
        <v>2.7905828661419188E-3</v>
      </c>
      <c r="BE48" s="70">
        <v>7.6746462352112077E-2</v>
      </c>
      <c r="BF48" s="70">
        <v>2.7999746324547776</v>
      </c>
      <c r="BG48" s="70">
        <v>6.6434835655453189E-2</v>
      </c>
      <c r="BH48" s="70">
        <f t="shared" si="82"/>
        <v>2.5968825660456826E-3</v>
      </c>
      <c r="BI48" s="70">
        <v>0.70096235865395939</v>
      </c>
      <c r="BJ48" s="70">
        <f t="shared" si="83"/>
        <v>8.9714003597136699E-4</v>
      </c>
      <c r="BL48" s="70">
        <v>1.8420350798387713E-3</v>
      </c>
      <c r="BM48" s="70">
        <v>0.23072478923547055</v>
      </c>
      <c r="BN48" s="70">
        <v>1.9350635604330896E-2</v>
      </c>
      <c r="BO48" s="70">
        <f t="shared" si="84"/>
        <v>5.9052691812664804E-3</v>
      </c>
      <c r="BP48" s="70">
        <v>0.69684507708377408</v>
      </c>
      <c r="BQ48" s="70">
        <f t="shared" si="85"/>
        <v>6.809525132329226E-3</v>
      </c>
      <c r="BS48" s="70">
        <v>7.1782914298786108E-3</v>
      </c>
      <c r="BT48" s="70">
        <v>0.95486455988800323</v>
      </c>
      <c r="BU48" s="70">
        <v>1.8220945432443684E-2</v>
      </c>
      <c r="BV48" s="70">
        <f t="shared" si="86"/>
        <v>2.6280092790865526E-3</v>
      </c>
      <c r="BW48" s="70">
        <v>0.71575327502818931</v>
      </c>
      <c r="BX48" s="70">
        <f t="shared" si="87"/>
        <v>2.1490011283369537E-3</v>
      </c>
      <c r="BZ48" s="70">
        <v>4.0190174934605465E-3</v>
      </c>
      <c r="CA48" s="70">
        <v>1.0802706622029608</v>
      </c>
      <c r="CB48" s="70">
        <v>9.017349668422393E-3</v>
      </c>
      <c r="CC48" s="70">
        <f t="shared" si="88"/>
        <v>1.7903273781629155E-3</v>
      </c>
      <c r="CD48" s="70">
        <v>0.69885292856181591</v>
      </c>
      <c r="CE48" s="70">
        <f t="shared" si="89"/>
        <v>1.9441103311720889E-3</v>
      </c>
      <c r="CG48" s="70">
        <v>0.13348503566418973</v>
      </c>
      <c r="CH48" s="70">
        <v>1.7138574821866579</v>
      </c>
      <c r="CI48" s="70">
        <v>0.18877717079304002</v>
      </c>
      <c r="CJ48" s="70">
        <f t="shared" si="90"/>
        <v>5.4395093262537206E-3</v>
      </c>
      <c r="CK48" s="70">
        <v>0.70673023643095012</v>
      </c>
      <c r="CL48" s="70">
        <f t="shared" si="91"/>
        <v>1.3364782771730492E-3</v>
      </c>
      <c r="CN48" s="70">
        <v>6.6889705941970981E-2</v>
      </c>
      <c r="CO48" s="70">
        <v>2.3532333955700042</v>
      </c>
      <c r="CP48" s="70">
        <v>6.889471052952334E-2</v>
      </c>
      <c r="CQ48" s="70">
        <f t="shared" si="92"/>
        <v>2.9049356611737347E-3</v>
      </c>
      <c r="CR48" s="70">
        <v>0.70498291118599243</v>
      </c>
      <c r="CS48" s="70">
        <f t="shared" si="93"/>
        <v>1.0331357315610658E-3</v>
      </c>
      <c r="CU48" s="70">
        <v>1.491271650992005E-2</v>
      </c>
      <c r="CV48" s="70">
        <v>1.2904031383611969</v>
      </c>
      <c r="CW48" s="70">
        <v>2.8309414651201795E-2</v>
      </c>
      <c r="CX48" s="70">
        <f t="shared" si="94"/>
        <v>2.7291331143729758E-3</v>
      </c>
      <c r="CY48" s="70">
        <v>0.70152036508324433</v>
      </c>
      <c r="CZ48" s="70">
        <f t="shared" si="95"/>
        <v>1.6828303312465536E-3</v>
      </c>
      <c r="DB48" s="70">
        <v>0.25298846218720289</v>
      </c>
      <c r="DC48" s="70">
        <v>0.85400319271640035</v>
      </c>
      <c r="DD48" s="70">
        <v>0.72567265648347967</v>
      </c>
      <c r="DE48" s="70">
        <f t="shared" si="64"/>
        <v>1.470130440955679E-2</v>
      </c>
      <c r="DF48" s="70">
        <v>0.71823376631124858</v>
      </c>
      <c r="DG48" s="70">
        <f t="shared" si="65"/>
        <v>2.3529042552524488E-3</v>
      </c>
      <c r="DL48" s="70" t="e">
        <f t="shared" si="96"/>
        <v>#DIV/0!</v>
      </c>
      <c r="DN48" s="70" t="e">
        <f t="shared" si="97"/>
        <v>#DIV/0!</v>
      </c>
      <c r="DP48" s="70">
        <v>3.0918828579467833E-3</v>
      </c>
      <c r="DQ48" s="70">
        <v>0.74479111323056213</v>
      </c>
      <c r="DR48" s="70">
        <v>1.0169230319585837E-2</v>
      </c>
      <c r="DS48" s="70">
        <f t="shared" si="98"/>
        <v>2.3329143719232398E-3</v>
      </c>
      <c r="DT48" s="70">
        <v>0.69478704884907072</v>
      </c>
      <c r="DU48" s="70">
        <f t="shared" si="35"/>
        <v>2.6294042579063483E-3</v>
      </c>
      <c r="DW48" s="70">
        <v>9.8513436018673878E-2</v>
      </c>
      <c r="DX48" s="70">
        <v>0.99062198424842474</v>
      </c>
      <c r="DY48" s="70">
        <v>0.2436054742287804</v>
      </c>
      <c r="DZ48" s="70">
        <f t="shared" si="99"/>
        <v>8.2984053791372962E-3</v>
      </c>
      <c r="EA48" s="70">
        <v>0.71245465647739614</v>
      </c>
      <c r="EB48" s="70">
        <f t="shared" si="100"/>
        <v>2.0857972934500233E-3</v>
      </c>
      <c r="ED48" s="70">
        <v>2.5483273875382486E-2</v>
      </c>
      <c r="EE48" s="70">
        <v>0.75793117794718523</v>
      </c>
      <c r="EF48" s="70">
        <v>8.2361640337578854E-2</v>
      </c>
      <c r="EG48" s="70">
        <f t="shared" si="101"/>
        <v>5.9101971164546097E-3</v>
      </c>
      <c r="EH48" s="70">
        <v>0.70614337114002412</v>
      </c>
      <c r="EI48" s="70">
        <f t="shared" si="102"/>
        <v>2.5923282305091258E-3</v>
      </c>
      <c r="EK48" s="70">
        <v>0.26920173470328879</v>
      </c>
      <c r="EL48" s="70">
        <v>0.62027336805600186</v>
      </c>
      <c r="EM48" s="70">
        <v>1.0631492999512135</v>
      </c>
      <c r="EN48" s="70">
        <f t="shared" si="103"/>
        <v>2.0813492709757228E-2</v>
      </c>
      <c r="EO48" s="70">
        <v>0.7286070588454866</v>
      </c>
      <c r="EP48" s="70">
        <f t="shared" si="104"/>
        <v>3.0505058283626448E-3</v>
      </c>
      <c r="ER48" s="70">
        <v>6.666618231912275E-3</v>
      </c>
      <c r="ES48" s="70">
        <v>0.5818209623777244</v>
      </c>
      <c r="ET48" s="70">
        <v>2.8068277370218692E-2</v>
      </c>
      <c r="EU48" s="70">
        <f t="shared" si="105"/>
        <v>4.2166483779017185E-3</v>
      </c>
      <c r="EV48" s="70">
        <v>0.70505536206333497</v>
      </c>
      <c r="EW48" s="70">
        <f t="shared" si="106"/>
        <v>3.2132195502618463E-3</v>
      </c>
      <c r="EY48" s="70">
        <v>2.9245158573462018E-3</v>
      </c>
      <c r="EZ48" s="70">
        <v>1.1675442305724879</v>
      </c>
      <c r="FA48" s="70">
        <v>6.1359268947722458E-3</v>
      </c>
      <c r="FB48" s="70">
        <f t="shared" si="107"/>
        <v>1.4514699154861742E-3</v>
      </c>
      <c r="FC48" s="70">
        <v>0.69856792088263886</v>
      </c>
      <c r="FD48" s="70">
        <f t="shared" si="108"/>
        <v>1.8252544282070791E-3</v>
      </c>
      <c r="FF48" s="70">
        <v>0.17964511381110829</v>
      </c>
      <c r="FG48" s="70">
        <v>0.99219175832948503</v>
      </c>
      <c r="FH48" s="70">
        <v>0.44352625379872951</v>
      </c>
      <c r="FI48" s="70">
        <f t="shared" si="109"/>
        <v>1.085075723419439E-2</v>
      </c>
      <c r="FJ48" s="70">
        <v>0.72154861854920549</v>
      </c>
      <c r="FK48" s="70">
        <f t="shared" si="67"/>
        <v>2.0831172965503873E-3</v>
      </c>
      <c r="FM48" s="70">
        <v>9.5850454532607446E-2</v>
      </c>
      <c r="FN48" s="70">
        <v>2.0178392537203438</v>
      </c>
      <c r="FO48" s="70">
        <v>0.1163609206288361</v>
      </c>
      <c r="FP48" s="70">
        <f t="shared" si="110"/>
        <v>4.0241333392556106E-3</v>
      </c>
      <c r="FQ48" s="70">
        <v>0.70790713695589225</v>
      </c>
      <c r="FR48" s="70">
        <f t="shared" si="66"/>
        <v>1.1705270995102392E-3</v>
      </c>
      <c r="FW48" s="70" t="e">
        <f t="shared" si="111"/>
        <v>#DIV/0!</v>
      </c>
      <c r="FY48" s="70" t="e">
        <f t="shared" si="112"/>
        <v>#DIV/0!</v>
      </c>
      <c r="GA48" s="70">
        <v>1.7610094508590798E-2</v>
      </c>
      <c r="GB48" s="70">
        <v>1.3673737895226781</v>
      </c>
      <c r="GC48" s="70">
        <v>3.1548155592948317E-2</v>
      </c>
      <c r="GD48" s="70">
        <f t="shared" si="113"/>
        <v>2.7751271734908034E-3</v>
      </c>
      <c r="GE48" s="70">
        <v>0.70083811233715998</v>
      </c>
      <c r="GF48" s="70">
        <f t="shared" si="114"/>
        <v>1.6054948500858147E-3</v>
      </c>
      <c r="GH48" s="70">
        <v>8.4055662612414678E-2</v>
      </c>
      <c r="GI48" s="70">
        <v>1.1637937100509141</v>
      </c>
      <c r="GJ48" s="70">
        <v>0.17785917534774243</v>
      </c>
      <c r="GK48" s="70">
        <f t="shared" si="115"/>
        <v>6.6124663630998774E-3</v>
      </c>
      <c r="GL48" s="70">
        <v>0.70699288821135264</v>
      </c>
      <c r="GM48" s="70">
        <f t="shared" si="116"/>
        <v>1.8300293203610337E-3</v>
      </c>
      <c r="GN48" s="70">
        <v>37</v>
      </c>
      <c r="GO48" s="70">
        <v>3.5324559378567683E-2</v>
      </c>
      <c r="GP48" s="70">
        <v>2.3752912133101378</v>
      </c>
      <c r="GQ48" s="70">
        <v>3.6622264513410878E-2</v>
      </c>
      <c r="GR48" s="70">
        <f t="shared" si="117"/>
        <v>2.1952223176362E-3</v>
      </c>
      <c r="GS48" s="70">
        <v>0.7001335831270844</v>
      </c>
      <c r="GT48" s="70">
        <f t="shared" si="118"/>
        <v>1.0253385179677761E-3</v>
      </c>
      <c r="GY48" s="70" t="e">
        <f t="shared" si="119"/>
        <v>#DIV/0!</v>
      </c>
      <c r="HA48" s="70" t="e">
        <f t="shared" si="120"/>
        <v>#DIV/0!</v>
      </c>
      <c r="HC48" s="70">
        <v>4.0135968890129006E-2</v>
      </c>
      <c r="HD48" s="70">
        <v>8.3833854169550932</v>
      </c>
      <c r="HE48" s="70">
        <v>1.2068109826729293E-2</v>
      </c>
      <c r="HF48" s="70">
        <f t="shared" si="121"/>
        <v>6.7424193781680198E-4</v>
      </c>
      <c r="HG48" s="70">
        <v>0.70093932038290563</v>
      </c>
      <c r="HH48" s="70">
        <f t="shared" si="122"/>
        <v>3.6824154589842065E-4</v>
      </c>
      <c r="HM48" s="70" t="e">
        <f t="shared" si="123"/>
        <v>#DIV/0!</v>
      </c>
      <c r="HO48" s="70" t="e">
        <f t="shared" si="124"/>
        <v>#DIV/0!</v>
      </c>
    </row>
    <row r="49" spans="1:223" s="70" customFormat="1">
      <c r="A49" s="70">
        <v>3.059340816505187E-2</v>
      </c>
      <c r="B49" s="70">
        <v>0.78390594250079237</v>
      </c>
      <c r="C49" s="70">
        <v>9.751211108480376E-2</v>
      </c>
      <c r="D49" s="70">
        <f t="shared" si="68"/>
        <v>6.327049215939266E-3</v>
      </c>
      <c r="E49" s="70">
        <v>0.70695166672622445</v>
      </c>
      <c r="F49" s="70">
        <f t="shared" si="69"/>
        <v>2.5223597736695898E-3</v>
      </c>
      <c r="H49" s="70">
        <v>1.0386268207776397E-2</v>
      </c>
      <c r="I49" s="70">
        <v>2.3243952219812063</v>
      </c>
      <c r="J49" s="70">
        <v>1.1164626885892421E-2</v>
      </c>
      <c r="K49" s="70">
        <f t="shared" si="70"/>
        <v>1.3137073092367383E-3</v>
      </c>
      <c r="L49" s="70">
        <v>0.70306321897266355</v>
      </c>
      <c r="M49" s="70">
        <f t="shared" si="71"/>
        <v>1.043531746121109E-3</v>
      </c>
      <c r="O49" s="70">
        <v>0.40164609847459448</v>
      </c>
      <c r="P49" s="70">
        <v>2.9228684086465426</v>
      </c>
      <c r="Q49" s="70">
        <v>0.33306261332128911</v>
      </c>
      <c r="R49" s="70">
        <f t="shared" si="72"/>
        <v>5.2303613393722068E-3</v>
      </c>
      <c r="S49" s="70">
        <v>0.71734279712592841</v>
      </c>
      <c r="T49" s="70">
        <f t="shared" si="73"/>
        <v>8.663876296012285E-4</v>
      </c>
      <c r="AC49" s="70">
        <v>9.3690026724648004E-3</v>
      </c>
      <c r="AD49" s="70">
        <v>2.0611963743877415</v>
      </c>
      <c r="AE49" s="70">
        <v>1.1017056811210587E-2</v>
      </c>
      <c r="AF49" s="70">
        <f t="shared" si="74"/>
        <v>1.3721012226226824E-3</v>
      </c>
      <c r="AG49" s="70">
        <v>0.70806308883645808</v>
      </c>
      <c r="AH49" s="70">
        <f t="shared" si="75"/>
        <v>1.150494206907904E-3</v>
      </c>
      <c r="AJ49" s="70">
        <v>6.844405764121075E-3</v>
      </c>
      <c r="AK49" s="70">
        <v>0.61017541427643918</v>
      </c>
      <c r="AL49" s="70">
        <v>2.7187710678484127E-2</v>
      </c>
      <c r="AM49" s="70">
        <f t="shared" si="76"/>
        <v>4.0255594765722371E-3</v>
      </c>
      <c r="AN49" s="70">
        <v>0.70740614051203143</v>
      </c>
      <c r="AO49" s="70">
        <f t="shared" si="77"/>
        <v>3.0914351766021374E-3</v>
      </c>
      <c r="AQ49" s="70">
        <v>2.9409636121609309E-2</v>
      </c>
      <c r="AR49" s="70">
        <v>1.4943001235781956</v>
      </c>
      <c r="AS49" s="70">
        <v>4.7702749832945715E-2</v>
      </c>
      <c r="AT49" s="70">
        <f t="shared" si="78"/>
        <v>3.1632187208744185E-3</v>
      </c>
      <c r="AU49" s="70">
        <v>0.70275764177836952</v>
      </c>
      <c r="AV49" s="70">
        <f t="shared" si="79"/>
        <v>1.4938460554441849E-3</v>
      </c>
      <c r="AX49" s="70">
        <v>1.3653100986121058E-2</v>
      </c>
      <c r="AY49" s="70">
        <v>0.69034516280160307</v>
      </c>
      <c r="AZ49" s="70">
        <v>4.793542832987021E-2</v>
      </c>
      <c r="BA49" s="70">
        <f t="shared" si="80"/>
        <v>4.8514076644585033E-3</v>
      </c>
      <c r="BB49" s="70">
        <v>0.70158483564307783</v>
      </c>
      <c r="BC49" s="70">
        <f t="shared" si="81"/>
        <v>2.7965818852820797E-3</v>
      </c>
      <c r="BE49" s="70">
        <v>8.2478716632390731E-2</v>
      </c>
      <c r="BF49" s="70">
        <v>2.8756452691518164</v>
      </c>
      <c r="BG49" s="70">
        <v>6.9518145626182568E-2</v>
      </c>
      <c r="BH49" s="70">
        <f t="shared" si="82"/>
        <v>2.6116645868640362E-3</v>
      </c>
      <c r="BI49" s="70">
        <v>0.70152844978633744</v>
      </c>
      <c r="BJ49" s="70">
        <f t="shared" si="83"/>
        <v>8.7792272604133974E-4</v>
      </c>
      <c r="BL49" s="70">
        <v>1.9030443452983849E-3</v>
      </c>
      <c r="BM49" s="70">
        <v>0.22826284680817543</v>
      </c>
      <c r="BN49" s="70">
        <v>2.0207159763420204E-2</v>
      </c>
      <c r="BO49" s="70">
        <f t="shared" si="84"/>
        <v>6.0569296835486473E-3</v>
      </c>
      <c r="BP49" s="70">
        <v>0.698985464141058</v>
      </c>
      <c r="BQ49" s="70">
        <f t="shared" si="85"/>
        <v>6.8691018896660802E-3</v>
      </c>
      <c r="BS49" s="70">
        <v>6.3366450241898291E-3</v>
      </c>
      <c r="BT49" s="70">
        <v>0.93027065750181637</v>
      </c>
      <c r="BU49" s="70">
        <v>1.6509793913031492E-2</v>
      </c>
      <c r="BV49" s="70">
        <f t="shared" si="86"/>
        <v>2.5505905111876045E-3</v>
      </c>
      <c r="BW49" s="70">
        <v>0.71400810331402154</v>
      </c>
      <c r="BX49" s="70">
        <f t="shared" si="87"/>
        <v>2.1950205702202254E-3</v>
      </c>
      <c r="BZ49" s="70">
        <v>3.7094298728726762E-3</v>
      </c>
      <c r="CA49" s="70">
        <v>1.1164348468195411</v>
      </c>
      <c r="CB49" s="70">
        <v>8.0531423820696182E-3</v>
      </c>
      <c r="CC49" s="70">
        <f t="shared" si="88"/>
        <v>1.6710934422063807E-3</v>
      </c>
      <c r="CD49" s="70">
        <v>0.69946302144357386</v>
      </c>
      <c r="CE49" s="70">
        <f t="shared" si="89"/>
        <v>1.892817127754834E-3</v>
      </c>
      <c r="CG49" s="70">
        <v>0.13319452907083551</v>
      </c>
      <c r="CH49" s="70">
        <v>1.6465770802747188</v>
      </c>
      <c r="CI49" s="70">
        <v>0.19606312332586118</v>
      </c>
      <c r="CJ49" s="70">
        <f t="shared" si="90"/>
        <v>5.6562360179804993E-3</v>
      </c>
      <c r="CK49" s="70">
        <v>0.70432534359824361</v>
      </c>
      <c r="CL49" s="70">
        <f t="shared" si="91"/>
        <v>1.3806535916796475E-3</v>
      </c>
      <c r="CN49" s="70">
        <v>6.7658623408689111E-2</v>
      </c>
      <c r="CO49" s="70">
        <v>2.2763957998461755</v>
      </c>
      <c r="CP49" s="70">
        <v>7.2038884236233475E-2</v>
      </c>
      <c r="CQ49" s="70">
        <f t="shared" si="92"/>
        <v>3.0184398321152356E-3</v>
      </c>
      <c r="CR49" s="70">
        <v>0.70583853417192743</v>
      </c>
      <c r="CS49" s="70">
        <f t="shared" si="93"/>
        <v>1.0613635548677065E-3</v>
      </c>
      <c r="CU49" s="70">
        <v>1.4031609664621981E-2</v>
      </c>
      <c r="CV49" s="70">
        <v>1.2727849818955497</v>
      </c>
      <c r="CW49" s="70">
        <v>2.7005485591883659E-2</v>
      </c>
      <c r="CX49" s="70">
        <f t="shared" si="94"/>
        <v>2.6922746777793224E-3</v>
      </c>
      <c r="CY49" s="70">
        <v>0.70186752455685686</v>
      </c>
      <c r="CZ49" s="70">
        <f t="shared" si="95"/>
        <v>1.7017206549964402E-3</v>
      </c>
      <c r="DB49" s="70">
        <v>0.24762497995584284</v>
      </c>
      <c r="DC49" s="70">
        <v>0.85422756467272687</v>
      </c>
      <c r="DD49" s="70">
        <v>0.71010146765092974</v>
      </c>
      <c r="DE49" s="70">
        <f t="shared" si="64"/>
        <v>1.4556711397314816E-2</v>
      </c>
      <c r="DF49" s="70">
        <v>0.7179462260862759</v>
      </c>
      <c r="DG49" s="70">
        <f t="shared" si="65"/>
        <v>2.3524024144125073E-3</v>
      </c>
      <c r="DL49" s="70" t="e">
        <f t="shared" si="96"/>
        <v>#DIV/0!</v>
      </c>
      <c r="DN49" s="70" t="e">
        <f t="shared" si="97"/>
        <v>#DIV/0!</v>
      </c>
      <c r="DP49" s="70">
        <v>2.7282490967157525E-3</v>
      </c>
      <c r="DQ49" s="70">
        <v>0.73474605754283639</v>
      </c>
      <c r="DR49" s="70">
        <v>9.0959129180816604E-3</v>
      </c>
      <c r="DS49" s="70">
        <f t="shared" si="98"/>
        <v>2.2356190626553461E-3</v>
      </c>
      <c r="DT49" s="70">
        <v>0.69961787884281812</v>
      </c>
      <c r="DU49" s="70">
        <f t="shared" si="35"/>
        <v>2.6585565696806571E-3</v>
      </c>
      <c r="DW49" s="70">
        <v>9.5242812518302147E-2</v>
      </c>
      <c r="DX49" s="70">
        <v>1.0068611475754716</v>
      </c>
      <c r="DY49" s="70">
        <v>0.23171927824152738</v>
      </c>
      <c r="DZ49" s="70">
        <f t="shared" si="99"/>
        <v>8.0417251141320454E-3</v>
      </c>
      <c r="EA49" s="70">
        <v>0.71429207918743154</v>
      </c>
      <c r="EB49" s="70">
        <f t="shared" si="100"/>
        <v>2.0584392926167846E-3</v>
      </c>
      <c r="ED49" s="70">
        <v>2.8385200941214477E-2</v>
      </c>
      <c r="EE49" s="70">
        <v>0.77420132874667213</v>
      </c>
      <c r="EF49" s="70">
        <v>8.9812668206949484E-2</v>
      </c>
      <c r="EG49" s="70">
        <f t="shared" si="101"/>
        <v>6.0730593733720958E-3</v>
      </c>
      <c r="EH49" s="70">
        <v>0.70343859070675319</v>
      </c>
      <c r="EI49" s="70">
        <f t="shared" si="102"/>
        <v>2.5480033092467914E-3</v>
      </c>
      <c r="EK49" s="70">
        <v>0.26745492660692372</v>
      </c>
      <c r="EL49" s="70">
        <v>0.62800708425808671</v>
      </c>
      <c r="EM49" s="70">
        <v>1.0432432839227619</v>
      </c>
      <c r="EN49" s="70">
        <f t="shared" si="103"/>
        <v>2.0497180286460671E-2</v>
      </c>
      <c r="EO49" s="70">
        <v>0.72817153370631538</v>
      </c>
      <c r="EP49" s="70">
        <f t="shared" si="104"/>
        <v>3.0199667108963026E-3</v>
      </c>
      <c r="ER49" s="70">
        <v>7.1266685186395957E-3</v>
      </c>
      <c r="ES49" s="70">
        <v>0.58881988970115107</v>
      </c>
      <c r="ET49" s="70">
        <v>2.9648561412230746E-2</v>
      </c>
      <c r="EU49" s="70">
        <f t="shared" si="105"/>
        <v>4.2932555195535575E-3</v>
      </c>
      <c r="EV49" s="70">
        <v>0.7032928164556046</v>
      </c>
      <c r="EW49" s="70">
        <f t="shared" si="106"/>
        <v>3.1821716158089248E-3</v>
      </c>
      <c r="EY49" s="70">
        <v>2.5617644323376707E-3</v>
      </c>
      <c r="EZ49" s="70">
        <v>1.1366507777909112</v>
      </c>
      <c r="FA49" s="70">
        <v>5.5209228254141842E-3</v>
      </c>
      <c r="FB49" s="70">
        <f t="shared" si="107"/>
        <v>1.404850748152391E-3</v>
      </c>
      <c r="FC49" s="70">
        <v>0.69887057917489737</v>
      </c>
      <c r="FD49" s="70">
        <f t="shared" si="108"/>
        <v>1.8654353274572761E-3</v>
      </c>
      <c r="FF49" s="70">
        <v>0.17526413657945333</v>
      </c>
      <c r="FG49" s="70">
        <v>1.0139109728557825</v>
      </c>
      <c r="FH49" s="70">
        <v>0.42344086949475263</v>
      </c>
      <c r="FI49" s="70">
        <f t="shared" si="109"/>
        <v>1.0501262224300879E-2</v>
      </c>
      <c r="FJ49" s="70">
        <v>0.72249973147916191</v>
      </c>
      <c r="FK49" s="70">
        <f t="shared" si="67"/>
        <v>2.046809896443496E-3</v>
      </c>
      <c r="FM49" s="70">
        <v>9.468856384051301E-2</v>
      </c>
      <c r="FN49" s="70">
        <v>2.0817510249345119</v>
      </c>
      <c r="FO49" s="70">
        <v>0.11142131523932201</v>
      </c>
      <c r="FP49" s="70">
        <f t="shared" si="110"/>
        <v>3.8792873223895659E-3</v>
      </c>
      <c r="FQ49" s="70">
        <v>0.70702148219381344</v>
      </c>
      <c r="FR49" s="70">
        <f t="shared" si="66"/>
        <v>1.1412615594165491E-3</v>
      </c>
      <c r="FW49" s="70" t="e">
        <f t="shared" si="111"/>
        <v>#DIV/0!</v>
      </c>
      <c r="FY49" s="70" t="e">
        <f t="shared" si="112"/>
        <v>#DIV/0!</v>
      </c>
      <c r="GA49" s="70">
        <v>1.7312787797636474E-2</v>
      </c>
      <c r="GB49" s="70">
        <v>1.3776219353792523</v>
      </c>
      <c r="GC49" s="70">
        <v>3.0784811229878199E-2</v>
      </c>
      <c r="GD49" s="70">
        <f t="shared" si="113"/>
        <v>2.7335050458169663E-3</v>
      </c>
      <c r="GE49" s="70">
        <v>0.70100482097426808</v>
      </c>
      <c r="GF49" s="70">
        <f t="shared" si="114"/>
        <v>1.5957900928941218E-3</v>
      </c>
      <c r="GH49" s="70">
        <v>8.1158440413065247E-2</v>
      </c>
      <c r="GI49" s="70">
        <v>1.2205233486540341</v>
      </c>
      <c r="GJ49" s="70">
        <v>0.16374683137791368</v>
      </c>
      <c r="GK49" s="70">
        <f t="shared" si="115"/>
        <v>6.2065984037276267E-3</v>
      </c>
      <c r="GL49" s="70">
        <v>0.70641927330999688</v>
      </c>
      <c r="GM49" s="70">
        <f t="shared" si="116"/>
        <v>1.760653676475588E-3</v>
      </c>
      <c r="GN49" s="70">
        <v>38</v>
      </c>
      <c r="GO49" s="70">
        <v>3.5982001464781165E-2</v>
      </c>
      <c r="GP49" s="70">
        <v>2.3458201123904248</v>
      </c>
      <c r="GQ49" s="70">
        <v>3.7772516132525275E-2</v>
      </c>
      <c r="GR49" s="70">
        <f t="shared" si="117"/>
        <v>2.2412820400482553E-3</v>
      </c>
      <c r="GS49" s="70">
        <v>0.7009719695541673</v>
      </c>
      <c r="GT49" s="70">
        <f t="shared" si="118"/>
        <v>1.0357860644539816E-3</v>
      </c>
      <c r="GY49" s="70" t="e">
        <f t="shared" si="119"/>
        <v>#DIV/0!</v>
      </c>
      <c r="HA49" s="70" t="e">
        <f t="shared" si="120"/>
        <v>#DIV/0!</v>
      </c>
      <c r="HC49" s="70">
        <v>3.9263836749647486E-2</v>
      </c>
      <c r="HD49" s="70">
        <v>8.3306866900805137</v>
      </c>
      <c r="HE49" s="70">
        <v>1.1880558833104217E-2</v>
      </c>
      <c r="HF49" s="70">
        <f t="shared" si="121"/>
        <v>6.7184714721553105E-4</v>
      </c>
      <c r="HG49" s="70">
        <v>0.70105577119551976</v>
      </c>
      <c r="HH49" s="70">
        <f t="shared" si="122"/>
        <v>3.70131931757448E-4</v>
      </c>
      <c r="HM49" s="70" t="e">
        <f t="shared" si="123"/>
        <v>#DIV/0!</v>
      </c>
      <c r="HO49" s="70" t="e">
        <f t="shared" si="124"/>
        <v>#DIV/0!</v>
      </c>
    </row>
    <row r="50" spans="1:223" s="70" customFormat="1">
      <c r="A50" s="70">
        <v>3.0130619795573212E-2</v>
      </c>
      <c r="B50" s="70">
        <v>0.78448031792783179</v>
      </c>
      <c r="C50" s="70">
        <v>9.5966723633089182E-2</v>
      </c>
      <c r="D50" s="70">
        <f t="shared" si="68"/>
        <v>6.279294170758753E-3</v>
      </c>
      <c r="E50" s="70">
        <v>0.70284150467574746</v>
      </c>
      <c r="F50" s="70">
        <f t="shared" si="69"/>
        <v>2.5208600654964366E-3</v>
      </c>
      <c r="H50" s="70">
        <v>9.4433949387956739E-3</v>
      </c>
      <c r="I50" s="70">
        <v>2.3127324415532069</v>
      </c>
      <c r="J50" s="70">
        <v>1.020228414840187E-2</v>
      </c>
      <c r="K50" s="70">
        <f t="shared" si="70"/>
        <v>1.2651016089878086E-3</v>
      </c>
      <c r="L50" s="70">
        <v>0.70264079846437122</v>
      </c>
      <c r="M50" s="70">
        <f t="shared" si="71"/>
        <v>1.0478027788077325E-3</v>
      </c>
      <c r="O50" s="70">
        <v>0.39492087592195674</v>
      </c>
      <c r="P50" s="70">
        <v>2.9719989746300413</v>
      </c>
      <c r="Q50" s="70">
        <v>0.32207204610149143</v>
      </c>
      <c r="R50" s="70">
        <f t="shared" si="72"/>
        <v>5.1050450292461852E-3</v>
      </c>
      <c r="S50" s="70">
        <v>0.71704460487098054</v>
      </c>
      <c r="T50" s="70">
        <f t="shared" si="73"/>
        <v>8.5473966146457807E-4</v>
      </c>
      <c r="AC50" s="70">
        <v>8.70108485078591E-3</v>
      </c>
      <c r="AD50" s="70">
        <v>2.0163102285638463</v>
      </c>
      <c r="AE50" s="70">
        <v>1.0459421059848113E-2</v>
      </c>
      <c r="AF50" s="70">
        <f t="shared" si="74"/>
        <v>1.3568327146254295E-3</v>
      </c>
      <c r="AG50" s="70">
        <v>0.70761730752317376</v>
      </c>
      <c r="AH50" s="70">
        <f t="shared" si="75"/>
        <v>1.171247814956535E-3</v>
      </c>
      <c r="AJ50" s="70">
        <v>6.2865051069925133E-3</v>
      </c>
      <c r="AK50" s="70">
        <v>0.56614306861067831</v>
      </c>
      <c r="AL50" s="70">
        <v>2.6913778518461738E-2</v>
      </c>
      <c r="AM50" s="70">
        <f t="shared" si="76"/>
        <v>4.1761373147490904E-3</v>
      </c>
      <c r="AN50" s="70">
        <v>0.70930061336404171</v>
      </c>
      <c r="AO50" s="70">
        <f t="shared" si="77"/>
        <v>3.2852868442344962E-3</v>
      </c>
      <c r="AQ50" s="70">
        <v>2.9543275364950244E-2</v>
      </c>
      <c r="AR50" s="70">
        <v>1.4737686276562558</v>
      </c>
      <c r="AS50" s="70">
        <v>4.858709471581054E-2</v>
      </c>
      <c r="AT50" s="70">
        <f t="shared" si="78"/>
        <v>3.213822036852893E-3</v>
      </c>
      <c r="AU50" s="70">
        <v>0.70223130997888994</v>
      </c>
      <c r="AV50" s="70">
        <f t="shared" si="79"/>
        <v>1.5107227417633273E-3</v>
      </c>
      <c r="AX50" s="70">
        <v>1.4144565442358831E-2</v>
      </c>
      <c r="AY50" s="70">
        <v>0.67592283438880885</v>
      </c>
      <c r="AZ50" s="70">
        <v>5.0720565509957918E-2</v>
      </c>
      <c r="BA50" s="70">
        <f t="shared" si="80"/>
        <v>5.0342272671120942E-3</v>
      </c>
      <c r="BB50" s="70">
        <v>0.70051439936992266</v>
      </c>
      <c r="BC50" s="70">
        <f t="shared" si="81"/>
        <v>2.8449386439244636E-3</v>
      </c>
      <c r="BE50" s="70">
        <v>8.3001484774138448E-2</v>
      </c>
      <c r="BF50" s="70">
        <v>2.9001544499968377</v>
      </c>
      <c r="BG50" s="70">
        <v>6.9367545885141046E-2</v>
      </c>
      <c r="BH50" s="70">
        <f t="shared" si="82"/>
        <v>2.5969502255819821E-3</v>
      </c>
      <c r="BI50" s="70">
        <v>0.70080560673003245</v>
      </c>
      <c r="BJ50" s="70">
        <f t="shared" si="83"/>
        <v>8.7189343827494476E-4</v>
      </c>
      <c r="BL50" s="70">
        <v>1.721348940037752E-3</v>
      </c>
      <c r="BM50" s="70">
        <v>0.22570441867709704</v>
      </c>
      <c r="BN50" s="70">
        <v>1.8485042395812862E-2</v>
      </c>
      <c r="BO50" s="70">
        <f t="shared" si="84"/>
        <v>5.8557197464112606E-3</v>
      </c>
      <c r="BP50" s="70">
        <v>0.70111943407289934</v>
      </c>
      <c r="BQ50" s="70">
        <f t="shared" si="85"/>
        <v>6.9322598678431572E-3</v>
      </c>
      <c r="BS50" s="70">
        <v>5.2436321313399925E-3</v>
      </c>
      <c r="BT50" s="70">
        <v>0.90450311489147639</v>
      </c>
      <c r="BU50" s="70">
        <v>1.4051210669769752E-2</v>
      </c>
      <c r="BV50" s="70">
        <f t="shared" si="86"/>
        <v>2.4094615456269741E-3</v>
      </c>
      <c r="BW50" s="70">
        <v>0.71184226886326096</v>
      </c>
      <c r="BX50" s="70">
        <f t="shared" si="87"/>
        <v>2.2456620008287805E-3</v>
      </c>
      <c r="BZ50" s="70">
        <v>3.4618263666967878E-3</v>
      </c>
      <c r="CA50" s="70">
        <v>1.1247139671650559</v>
      </c>
      <c r="CB50" s="70">
        <v>7.4602741795903212E-3</v>
      </c>
      <c r="CC50" s="70">
        <f t="shared" si="88"/>
        <v>1.6081301122800851E-3</v>
      </c>
      <c r="CD50" s="70">
        <v>0.69944651278567749</v>
      </c>
      <c r="CE50" s="70">
        <f t="shared" si="89"/>
        <v>1.8814955207579263E-3</v>
      </c>
      <c r="CG50" s="70">
        <v>0.1416071168659051</v>
      </c>
      <c r="CH50" s="70">
        <v>1.5950505736762612</v>
      </c>
      <c r="CI50" s="70">
        <v>0.21518015646183608</v>
      </c>
      <c r="CJ50" s="70">
        <f t="shared" si="90"/>
        <v>6.0017506039509649E-3</v>
      </c>
      <c r="CK50" s="70">
        <v>0.70726242802068373</v>
      </c>
      <c r="CL50" s="70">
        <f t="shared" si="91"/>
        <v>1.4167607118734261E-3</v>
      </c>
      <c r="CN50" s="70">
        <v>6.7571923754933857E-2</v>
      </c>
      <c r="CO50" s="70">
        <v>2.2165236999633295</v>
      </c>
      <c r="CP50" s="70">
        <v>7.3889971666819543E-2</v>
      </c>
      <c r="CQ50" s="70">
        <f t="shared" si="92"/>
        <v>3.098188825421757E-3</v>
      </c>
      <c r="CR50" s="70">
        <v>0.7048868464278828</v>
      </c>
      <c r="CS50" s="70">
        <f t="shared" si="93"/>
        <v>1.084584497450981E-3</v>
      </c>
      <c r="CU50" s="70">
        <v>1.3840536651211904E-2</v>
      </c>
      <c r="CV50" s="70">
        <v>1.2594702353654599</v>
      </c>
      <c r="CW50" s="70">
        <v>2.6919349406042872E-2</v>
      </c>
      <c r="CX50" s="70">
        <f t="shared" si="94"/>
        <v>2.7040386853072838E-3</v>
      </c>
      <c r="CY50" s="70">
        <v>0.70216008768964977</v>
      </c>
      <c r="CZ50" s="70">
        <f t="shared" si="95"/>
        <v>1.7163141496060886E-3</v>
      </c>
      <c r="DB50" s="70">
        <v>0.24200527224289392</v>
      </c>
      <c r="DC50" s="70">
        <v>0.86369539750947644</v>
      </c>
      <c r="DD50" s="70">
        <v>0.68637864080507938</v>
      </c>
      <c r="DE50" s="70">
        <f t="shared" si="64"/>
        <v>1.42495085327057E-2</v>
      </c>
      <c r="DF50" s="70">
        <v>0.71594296298263127</v>
      </c>
      <c r="DG50" s="70">
        <f t="shared" si="65"/>
        <v>2.3314416627229708E-3</v>
      </c>
      <c r="DL50" s="70" t="e">
        <f t="shared" si="96"/>
        <v>#DIV/0!</v>
      </c>
      <c r="DN50" s="70" t="e">
        <f t="shared" si="97"/>
        <v>#DIV/0!</v>
      </c>
      <c r="DP50" s="70">
        <v>2.4787506923527689E-3</v>
      </c>
      <c r="DQ50" s="70">
        <v>0.72174558144851697</v>
      </c>
      <c r="DR50" s="70">
        <v>8.4129489372059222E-3</v>
      </c>
      <c r="DS50" s="70">
        <f t="shared" si="98"/>
        <v>2.1799651896235719E-3</v>
      </c>
      <c r="DT50" s="70">
        <v>0.69941212227024807</v>
      </c>
      <c r="DU50" s="70">
        <f t="shared" si="35"/>
        <v>2.6973757445069068E-3</v>
      </c>
      <c r="DW50" s="70">
        <v>9.351278207869998E-2</v>
      </c>
      <c r="DX50" s="70">
        <v>1.0227131320856968</v>
      </c>
      <c r="DY50" s="70">
        <v>0.22398383873352282</v>
      </c>
      <c r="DZ50" s="70">
        <f t="shared" si="99"/>
        <v>7.8521824120518936E-3</v>
      </c>
      <c r="EA50" s="70">
        <v>0.71383379477790965</v>
      </c>
      <c r="EB50" s="70">
        <f t="shared" si="100"/>
        <v>2.0324939079124529E-3</v>
      </c>
      <c r="ED50" s="70">
        <v>2.7925593022580943E-2</v>
      </c>
      <c r="EE50" s="70">
        <v>0.80989027399571567</v>
      </c>
      <c r="EF50" s="70">
        <v>8.4464800217514097E-2</v>
      </c>
      <c r="EG50" s="70">
        <f t="shared" si="101"/>
        <v>5.7630453830293665E-3</v>
      </c>
      <c r="EH50" s="70">
        <v>0.70384557941246495</v>
      </c>
      <c r="EI50" s="70">
        <f t="shared" si="102"/>
        <v>2.4564464639098864E-3</v>
      </c>
      <c r="EK50" s="70">
        <v>0.27984479746156071</v>
      </c>
      <c r="EL50" s="70">
        <v>0.64453022565946871</v>
      </c>
      <c r="EM50" s="70">
        <v>1.0635881426486347</v>
      </c>
      <c r="EN50" s="70">
        <f t="shared" si="103"/>
        <v>2.0381948243638807E-2</v>
      </c>
      <c r="EO50" s="70">
        <v>0.73002057492235295</v>
      </c>
      <c r="EP50" s="70">
        <f t="shared" si="104"/>
        <v>2.956948864058452E-3</v>
      </c>
      <c r="ER50" s="70">
        <v>7.3463283973626056E-3</v>
      </c>
      <c r="ES50" s="70">
        <v>0.59840686757409611</v>
      </c>
      <c r="ET50" s="70">
        <v>3.0072761331111472E-2</v>
      </c>
      <c r="EU50" s="70">
        <f t="shared" si="105"/>
        <v>4.2824485739459978E-3</v>
      </c>
      <c r="EV50" s="70">
        <v>0.70133904508036071</v>
      </c>
      <c r="EW50" s="70">
        <f t="shared" si="106"/>
        <v>3.1407122647452461E-3</v>
      </c>
      <c r="EY50" s="70">
        <v>2.3360444819370725E-3</v>
      </c>
      <c r="EZ50" s="70">
        <v>1.1030882887709399</v>
      </c>
      <c r="FA50" s="70">
        <v>5.1876464778000328E-3</v>
      </c>
      <c r="FB50" s="70">
        <f t="shared" si="107"/>
        <v>1.3888677299068572E-3</v>
      </c>
      <c r="FC50" s="70">
        <v>0.69990862799153097</v>
      </c>
      <c r="FD50" s="70">
        <f t="shared" si="108"/>
        <v>1.911392256319866E-3</v>
      </c>
      <c r="FF50" s="70">
        <v>0.16805404022317449</v>
      </c>
      <c r="FG50" s="70">
        <v>1.027689680833294</v>
      </c>
      <c r="FH50" s="70">
        <v>0.4005774525797684</v>
      </c>
      <c r="FI50" s="70">
        <f t="shared" si="109"/>
        <v>1.0166880755588694E-2</v>
      </c>
      <c r="FJ50" s="70">
        <v>0.72177725438407248</v>
      </c>
      <c r="FK50" s="70">
        <f t="shared" si="67"/>
        <v>2.0244983353192446E-3</v>
      </c>
      <c r="FM50" s="70">
        <v>9.4250692466148131E-2</v>
      </c>
      <c r="FN50" s="70">
        <v>2.1352718441293823</v>
      </c>
      <c r="FO50" s="70">
        <v>0.10812619354993105</v>
      </c>
      <c r="FP50" s="70">
        <f t="shared" si="110"/>
        <v>3.7741897676983392E-3</v>
      </c>
      <c r="FQ50" s="70">
        <v>0.70797205041026945</v>
      </c>
      <c r="FR50" s="70">
        <f t="shared" si="66"/>
        <v>1.1179783353569366E-3</v>
      </c>
      <c r="FW50" s="70" t="e">
        <f t="shared" si="111"/>
        <v>#DIV/0!</v>
      </c>
      <c r="FY50" s="70" t="e">
        <f t="shared" si="112"/>
        <v>#DIV/0!</v>
      </c>
      <c r="GA50" s="70">
        <v>1.6736005935687696E-2</v>
      </c>
      <c r="GB50" s="70">
        <v>1.3740649557888915</v>
      </c>
      <c r="GC50" s="70">
        <v>2.9836240277270949E-2</v>
      </c>
      <c r="GD50" s="70">
        <f t="shared" si="113"/>
        <v>2.6992029988593329E-3</v>
      </c>
      <c r="GE50" s="70">
        <v>0.70036045853650708</v>
      </c>
      <c r="GF50" s="70">
        <f t="shared" si="114"/>
        <v>1.5991436084131332E-3</v>
      </c>
      <c r="GH50" s="70">
        <v>7.7607658932142401E-2</v>
      </c>
      <c r="GI50" s="70">
        <v>1.2635586196966415</v>
      </c>
      <c r="GJ50" s="70">
        <v>0.15124968963292554</v>
      </c>
      <c r="GK50" s="70">
        <f t="shared" si="115"/>
        <v>5.8759849155234868E-3</v>
      </c>
      <c r="GL50" s="70">
        <v>0.70582360653541587</v>
      </c>
      <c r="GM50" s="70">
        <f t="shared" si="116"/>
        <v>1.7118034763219082E-3</v>
      </c>
      <c r="GN50" s="70">
        <v>39</v>
      </c>
      <c r="GO50" s="70">
        <v>3.7310714294710792E-2</v>
      </c>
      <c r="GP50" s="70">
        <v>2.3273822870188279</v>
      </c>
      <c r="GQ50" s="70">
        <v>3.9477636394202424E-2</v>
      </c>
      <c r="GR50" s="70">
        <f t="shared" si="117"/>
        <v>2.2961193288442835E-3</v>
      </c>
      <c r="GS50" s="70">
        <v>0.70039392923571553</v>
      </c>
      <c r="GT50" s="70">
        <f t="shared" si="118"/>
        <v>1.0424440913552077E-3</v>
      </c>
      <c r="GY50" s="70" t="e">
        <f t="shared" si="119"/>
        <v>#DIV/0!</v>
      </c>
      <c r="HA50" s="70" t="e">
        <f t="shared" si="120"/>
        <v>#DIV/0!</v>
      </c>
      <c r="HC50" s="70">
        <v>3.8101212071235568E-2</v>
      </c>
      <c r="HD50" s="70">
        <v>8.2104673683299421</v>
      </c>
      <c r="HE50" s="70">
        <v>1.1697575246297312E-2</v>
      </c>
      <c r="HF50" s="70">
        <f t="shared" si="121"/>
        <v>6.725462858596582E-4</v>
      </c>
      <c r="HG50" s="70">
        <v>0.70135722266412204</v>
      </c>
      <c r="HH50" s="70">
        <f t="shared" si="122"/>
        <v>3.7452658142779271E-4</v>
      </c>
      <c r="HM50" s="70" t="e">
        <f t="shared" si="123"/>
        <v>#DIV/0!</v>
      </c>
      <c r="HO50" s="70" t="e">
        <f t="shared" si="124"/>
        <v>#DIV/0!</v>
      </c>
    </row>
    <row r="51" spans="1:223" s="70" customFormat="1">
      <c r="A51" s="70">
        <v>2.924060765746064E-2</v>
      </c>
      <c r="B51" s="70">
        <v>0.78334880691858655</v>
      </c>
      <c r="C51" s="70">
        <v>9.3266539182502356E-2</v>
      </c>
      <c r="D51" s="70">
        <f t="shared" si="68"/>
        <v>6.2042739268269179E-3</v>
      </c>
      <c r="E51" s="70">
        <v>0.70431880245086043</v>
      </c>
      <c r="F51" s="70">
        <f t="shared" si="69"/>
        <v>2.5238163717834499E-3</v>
      </c>
      <c r="H51" s="70">
        <v>8.6687708516643373E-3</v>
      </c>
      <c r="I51" s="70">
        <v>2.2743598751198562</v>
      </c>
      <c r="J51" s="70">
        <v>9.523421203211516E-3</v>
      </c>
      <c r="K51" s="70">
        <f t="shared" si="70"/>
        <v>1.2379468607921762E-3</v>
      </c>
      <c r="L51" s="70">
        <v>0.70336391364594031</v>
      </c>
      <c r="M51" s="70">
        <f t="shared" si="71"/>
        <v>1.0621349665287762E-3</v>
      </c>
      <c r="O51" s="70">
        <v>0.39594608086638272</v>
      </c>
      <c r="P51" s="70">
        <v>3.0867235934349946</v>
      </c>
      <c r="Q51" s="70">
        <v>0.31090657255106219</v>
      </c>
      <c r="R51" s="70">
        <f t="shared" si="72"/>
        <v>4.9210303737607921E-3</v>
      </c>
      <c r="S51" s="70">
        <v>0.71577880259855531</v>
      </c>
      <c r="T51" s="70">
        <f t="shared" si="73"/>
        <v>8.2885239829546588E-4</v>
      </c>
      <c r="AC51" s="70">
        <v>8.764423470539422E-3</v>
      </c>
      <c r="AD51" s="70">
        <v>1.9948698008514678</v>
      </c>
      <c r="AE51" s="70">
        <v>1.0648793205659497E-2</v>
      </c>
      <c r="AF51" s="70">
        <f t="shared" si="74"/>
        <v>1.3758891028132051E-3</v>
      </c>
      <c r="AG51" s="70">
        <v>0.70812254071991543</v>
      </c>
      <c r="AH51" s="70">
        <f t="shared" si="75"/>
        <v>1.1814592454230241E-3</v>
      </c>
      <c r="AJ51" s="70">
        <v>6.3402360921134358E-3</v>
      </c>
      <c r="AK51" s="70">
        <v>0.53521141914699333</v>
      </c>
      <c r="AL51" s="70">
        <v>2.8712542773660497E-2</v>
      </c>
      <c r="AM51" s="70">
        <f t="shared" si="76"/>
        <v>4.4344030930296447E-3</v>
      </c>
      <c r="AN51" s="70">
        <v>0.70762586905397329</v>
      </c>
      <c r="AO51" s="70">
        <f t="shared" si="77"/>
        <v>3.4386404164263823E-3</v>
      </c>
      <c r="AQ51" s="70">
        <v>3.0999551165046615E-2</v>
      </c>
      <c r="AR51" s="70">
        <v>1.4567519669901592</v>
      </c>
      <c r="AS51" s="70">
        <v>5.157763074703528E-2</v>
      </c>
      <c r="AT51" s="70">
        <f t="shared" si="78"/>
        <v>3.3223712909807917E-3</v>
      </c>
      <c r="AU51" s="70">
        <v>0.70312610460277858</v>
      </c>
      <c r="AV51" s="70">
        <f t="shared" si="79"/>
        <v>1.5250365298378403E-3</v>
      </c>
      <c r="AX51" s="70">
        <v>1.3823983931465458E-2</v>
      </c>
      <c r="AY51" s="70">
        <v>0.65596128503658702</v>
      </c>
      <c r="AZ51" s="70">
        <v>5.1079496574809799E-2</v>
      </c>
      <c r="BA51" s="70">
        <f t="shared" si="80"/>
        <v>5.1343008047660746E-3</v>
      </c>
      <c r="BB51" s="70">
        <v>0.70132715636895648</v>
      </c>
      <c r="BC51" s="70">
        <f t="shared" si="81"/>
        <v>2.9150382626132801E-3</v>
      </c>
      <c r="BE51" s="70">
        <v>8.41751210994275E-2</v>
      </c>
      <c r="BF51" s="70">
        <v>2.9491511019137091</v>
      </c>
      <c r="BG51" s="70">
        <v>6.9179643767355761E-2</v>
      </c>
      <c r="BH51" s="70">
        <f t="shared" si="82"/>
        <v>2.5699559560509976E-3</v>
      </c>
      <c r="BI51" s="70">
        <v>0.70145231824196186</v>
      </c>
      <c r="BJ51" s="70">
        <f t="shared" si="83"/>
        <v>8.6011274028439109E-4</v>
      </c>
      <c r="BL51" s="70">
        <v>1.8044977568279241E-3</v>
      </c>
      <c r="BM51" s="70">
        <v>0.2210152607900118</v>
      </c>
      <c r="BN51" s="70">
        <v>1.9789083470959971E-2</v>
      </c>
      <c r="BO51" s="70">
        <f t="shared" si="84"/>
        <v>6.1079706107621621E-3</v>
      </c>
      <c r="BP51" s="70">
        <v>0.69862168727052576</v>
      </c>
      <c r="BQ51" s="70">
        <f t="shared" si="85"/>
        <v>7.0514509238422778E-3</v>
      </c>
      <c r="BS51" s="70">
        <v>4.5032156235308924E-3</v>
      </c>
      <c r="BT51" s="70">
        <v>0.87612012740854173</v>
      </c>
      <c r="BU51" s="70">
        <v>1.2458067532087929E-2</v>
      </c>
      <c r="BV51" s="70">
        <f t="shared" si="86"/>
        <v>2.323182111531227E-3</v>
      </c>
      <c r="BW51" s="70">
        <v>0.71145467227028381</v>
      </c>
      <c r="BX51" s="70">
        <f t="shared" si="87"/>
        <v>2.3045581688574557E-3</v>
      </c>
      <c r="BZ51" s="70">
        <v>3.513805962683649E-3</v>
      </c>
      <c r="CA51" s="70">
        <v>1.1218635604593334</v>
      </c>
      <c r="CB51" s="70">
        <v>7.5915302977996573E-3</v>
      </c>
      <c r="CC51" s="70">
        <f t="shared" si="88"/>
        <v>1.6230405884189079E-3</v>
      </c>
      <c r="CD51" s="70">
        <v>0.69961166840616884</v>
      </c>
      <c r="CE51" s="70">
        <f t="shared" si="89"/>
        <v>1.8853763307081458E-3</v>
      </c>
      <c r="CG51" s="70">
        <v>0.14518116445277993</v>
      </c>
      <c r="CH51" s="70">
        <v>1.5699890055391281</v>
      </c>
      <c r="CI51" s="70">
        <v>0.22413271932564871</v>
      </c>
      <c r="CJ51" s="70">
        <f t="shared" si="90"/>
        <v>6.1661814987416935E-3</v>
      </c>
      <c r="CK51" s="70">
        <v>0.70496916873522086</v>
      </c>
      <c r="CL51" s="70">
        <f t="shared" si="91"/>
        <v>1.435097197458265E-3</v>
      </c>
      <c r="CN51" s="70">
        <v>6.722591881499082E-2</v>
      </c>
      <c r="CO51" s="70">
        <v>2.1682275422849404</v>
      </c>
      <c r="CP51" s="70">
        <v>7.5149048451220446E-2</v>
      </c>
      <c r="CQ51" s="70">
        <f t="shared" si="92"/>
        <v>3.159907310976083E-3</v>
      </c>
      <c r="CR51" s="70">
        <v>0.70535094458225556</v>
      </c>
      <c r="CS51" s="70">
        <f t="shared" si="93"/>
        <v>1.1041605357900992E-3</v>
      </c>
      <c r="CU51" s="70">
        <v>1.3795066829307558E-2</v>
      </c>
      <c r="CV51" s="70">
        <v>1.249079172642465</v>
      </c>
      <c r="CW51" s="70">
        <v>2.7054118007290639E-2</v>
      </c>
      <c r="CX51" s="70">
        <f t="shared" si="94"/>
        <v>2.7225080133544805E-3</v>
      </c>
      <c r="CY51" s="70">
        <v>0.70173804385353822</v>
      </c>
      <c r="CZ51" s="70">
        <f t="shared" si="95"/>
        <v>1.7278988333422991E-3</v>
      </c>
      <c r="DB51" s="70">
        <v>0.23622542018826587</v>
      </c>
      <c r="DC51" s="70">
        <v>0.88434443593910517</v>
      </c>
      <c r="DD51" s="70">
        <v>0.654341884907925</v>
      </c>
      <c r="DE51" s="70">
        <f t="shared" ref="DE51:DE60" si="125">POWER(DB51,-0.551)*0.0095*DD51</f>
        <v>1.3766557490586079E-2</v>
      </c>
      <c r="DF51" s="70">
        <v>0.71858665812556888</v>
      </c>
      <c r="DG51" s="70">
        <f t="shared" ref="DG51:DG60" si="126">POWER(DC51,-0.812)*2.0699/1000</f>
        <v>2.2871399980728523E-3</v>
      </c>
      <c r="DL51" s="70" t="e">
        <f t="shared" si="96"/>
        <v>#DIV/0!</v>
      </c>
      <c r="DN51" s="70" t="e">
        <f t="shared" si="97"/>
        <v>#DIV/0!</v>
      </c>
      <c r="DW51" s="70">
        <v>0.10037024231674793</v>
      </c>
      <c r="DX51" s="70">
        <v>1.062022868353272</v>
      </c>
      <c r="DY51" s="70">
        <v>0.23151047308192585</v>
      </c>
      <c r="DZ51" s="70">
        <f t="shared" si="99"/>
        <v>7.8056649875563894E-3</v>
      </c>
      <c r="EA51" s="70">
        <v>0.71123990731340447</v>
      </c>
      <c r="EB51" s="70">
        <f t="shared" si="100"/>
        <v>1.971190799252735E-3</v>
      </c>
      <c r="ED51" s="70">
        <v>2.8231987222206555E-2</v>
      </c>
      <c r="EE51" s="70">
        <v>0.83718431328960563</v>
      </c>
      <c r="EF51" s="70">
        <v>8.2607580992747107E-2</v>
      </c>
      <c r="EG51" s="70">
        <f t="shared" si="101"/>
        <v>5.6025400766757053E-3</v>
      </c>
      <c r="EH51" s="70">
        <v>0.70399582831144025</v>
      </c>
      <c r="EI51" s="70">
        <f t="shared" si="102"/>
        <v>2.391215107197097E-3</v>
      </c>
      <c r="EK51" s="70">
        <v>0.27827684837270855</v>
      </c>
      <c r="EL51" s="70">
        <v>0.6551647614946835</v>
      </c>
      <c r="EM51" s="70">
        <v>1.0404616654659877</v>
      </c>
      <c r="EN51" s="70">
        <f t="shared" si="103"/>
        <v>2.0000590598072094E-2</v>
      </c>
      <c r="EO51" s="70">
        <v>0.72764744121536151</v>
      </c>
      <c r="EP51" s="70">
        <f t="shared" si="104"/>
        <v>2.9179156528378373E-3</v>
      </c>
      <c r="ER51" s="70">
        <v>7.9386980278042633E-3</v>
      </c>
      <c r="ES51" s="70">
        <v>0.6028465209902375</v>
      </c>
      <c r="ET51" s="70">
        <v>3.2258343477330323E-2</v>
      </c>
      <c r="EU51" s="70">
        <f t="shared" si="105"/>
        <v>4.401531481355205E-3</v>
      </c>
      <c r="EV51" s="70">
        <v>0.70343060965550319</v>
      </c>
      <c r="EW51" s="70">
        <f t="shared" si="106"/>
        <v>3.121917888800041E-3</v>
      </c>
      <c r="EY51" s="70">
        <v>2.0785183400053894E-3</v>
      </c>
      <c r="EZ51" s="70">
        <v>1.0618620387754865</v>
      </c>
      <c r="FA51" s="70">
        <v>4.7949634815966438E-3</v>
      </c>
      <c r="FB51" s="70">
        <f t="shared" si="107"/>
        <v>1.3690727673866571E-3</v>
      </c>
      <c r="FC51" s="70">
        <v>0.69912814548216284</v>
      </c>
      <c r="FD51" s="70">
        <f t="shared" si="108"/>
        <v>1.9714332236566512E-3</v>
      </c>
      <c r="FF51" s="70">
        <v>0.16571376359819009</v>
      </c>
      <c r="FG51" s="70">
        <v>1.0148685161536719</v>
      </c>
      <c r="FH51" s="70">
        <v>0.39998926825659914</v>
      </c>
      <c r="FI51" s="70">
        <f t="shared" si="109"/>
        <v>1.0230700394311218E-2</v>
      </c>
      <c r="FJ51" s="70">
        <v>0.72127933383567144</v>
      </c>
      <c r="FK51" s="70">
        <f t="shared" si="67"/>
        <v>2.0452416268979478E-3</v>
      </c>
      <c r="FM51" s="70">
        <v>9.3575993867555038E-2</v>
      </c>
      <c r="FN51" s="70">
        <v>2.1763940718989563</v>
      </c>
      <c r="FO51" s="70">
        <v>0.10532378366661127</v>
      </c>
      <c r="FP51" s="70">
        <f t="shared" si="110"/>
        <v>3.6909524184778122E-3</v>
      </c>
      <c r="FQ51" s="70">
        <v>0.70581424366981982</v>
      </c>
      <c r="FR51" s="70">
        <f t="shared" si="66"/>
        <v>1.1007950974225324E-3</v>
      </c>
      <c r="FW51" s="70" t="e">
        <f t="shared" si="111"/>
        <v>#DIV/0!</v>
      </c>
      <c r="FY51" s="70" t="e">
        <f t="shared" si="112"/>
        <v>#DIV/0!</v>
      </c>
      <c r="GA51" s="70">
        <v>1.6368098492773139E-2</v>
      </c>
      <c r="GB51" s="70">
        <v>1.3644020786424105</v>
      </c>
      <c r="GC51" s="70">
        <v>2.9387009647048067E-2</v>
      </c>
      <c r="GD51" s="70">
        <f t="shared" si="113"/>
        <v>2.6913239505301002E-3</v>
      </c>
      <c r="GE51" s="70">
        <v>0.70113730977103683</v>
      </c>
      <c r="GF51" s="70">
        <f t="shared" si="114"/>
        <v>1.6083336859308154E-3</v>
      </c>
      <c r="GH51" s="70">
        <v>7.3769987888579275E-2</v>
      </c>
      <c r="GI51" s="70">
        <v>1.3192058826735811</v>
      </c>
      <c r="GJ51" s="70">
        <v>0.13770586475663513</v>
      </c>
      <c r="GK51" s="70">
        <f t="shared" si="115"/>
        <v>5.5014139038101545E-3</v>
      </c>
      <c r="GL51" s="70">
        <v>0.70792681543002767</v>
      </c>
      <c r="GM51" s="70">
        <f t="shared" si="116"/>
        <v>1.6529341415817411E-3</v>
      </c>
      <c r="GN51" s="70">
        <v>40</v>
      </c>
      <c r="GO51" s="70">
        <v>3.8952357715070586E-2</v>
      </c>
      <c r="GP51" s="70">
        <v>2.3079777130203176</v>
      </c>
      <c r="GQ51" s="70">
        <v>4.1561139190062449E-2</v>
      </c>
      <c r="GR51" s="70">
        <f t="shared" si="117"/>
        <v>2.3606247282158079E-3</v>
      </c>
      <c r="GS51" s="70">
        <v>0.70075027216839048</v>
      </c>
      <c r="GT51" s="70">
        <f t="shared" si="118"/>
        <v>1.0495552288616154E-3</v>
      </c>
      <c r="GY51" s="70" t="e">
        <f t="shared" si="119"/>
        <v>#DIV/0!</v>
      </c>
      <c r="HA51" s="70" t="e">
        <f t="shared" si="120"/>
        <v>#DIV/0!</v>
      </c>
      <c r="HC51" s="70">
        <v>3.3446565005321151E-2</v>
      </c>
      <c r="HD51" s="70">
        <v>7.9859327549578856</v>
      </c>
      <c r="HE51" s="70">
        <v>1.0557250056999867E-2</v>
      </c>
      <c r="HF51" s="70">
        <f t="shared" si="121"/>
        <v>6.5216385476885041E-4</v>
      </c>
      <c r="HG51" s="70">
        <v>0.70098270837244692</v>
      </c>
      <c r="HH51" s="70">
        <f t="shared" si="122"/>
        <v>3.8305482542627347E-4</v>
      </c>
      <c r="HM51" s="70" t="e">
        <f t="shared" si="123"/>
        <v>#DIV/0!</v>
      </c>
      <c r="HO51" s="70" t="e">
        <f t="shared" si="124"/>
        <v>#DIV/0!</v>
      </c>
    </row>
    <row r="52" spans="1:223" s="70" customFormat="1">
      <c r="A52" s="70">
        <v>2.8695288269300668E-2</v>
      </c>
      <c r="B52" s="70">
        <v>0.78600823386469953</v>
      </c>
      <c r="C52" s="70">
        <v>9.1217496981403842E-2</v>
      </c>
      <c r="D52" s="70">
        <f t="shared" si="68"/>
        <v>6.1312372286320867E-3</v>
      </c>
      <c r="E52" s="70">
        <v>0.70473970435415734</v>
      </c>
      <c r="F52" s="70">
        <f t="shared" si="69"/>
        <v>2.5168803086029656E-3</v>
      </c>
      <c r="H52" s="70">
        <v>7.7932336707897624E-3</v>
      </c>
      <c r="I52" s="70">
        <v>2.2219846239652163</v>
      </c>
      <c r="J52" s="70">
        <v>8.7633731265014583E-3</v>
      </c>
      <c r="K52" s="70">
        <f t="shared" si="70"/>
        <v>1.2079764205209917E-3</v>
      </c>
      <c r="L52" s="70">
        <v>0.70222674515073658</v>
      </c>
      <c r="M52" s="70">
        <f t="shared" si="71"/>
        <v>1.0824195621463248E-3</v>
      </c>
      <c r="O52" s="70">
        <v>0.39452432674630217</v>
      </c>
      <c r="P52" s="70">
        <v>3.2172160622306065</v>
      </c>
      <c r="Q52" s="70">
        <v>0.29722487637062761</v>
      </c>
      <c r="R52" s="70">
        <f t="shared" si="72"/>
        <v>4.7138103270602328E-3</v>
      </c>
      <c r="S52" s="70">
        <v>0.71499691800439602</v>
      </c>
      <c r="T52" s="70">
        <f t="shared" si="73"/>
        <v>8.014481286327986E-4</v>
      </c>
      <c r="AC52" s="70">
        <v>8.977398018341921E-3</v>
      </c>
      <c r="AD52" s="70">
        <v>1.9480144881634793</v>
      </c>
      <c r="AE52" s="70">
        <v>1.1169915654921739E-2</v>
      </c>
      <c r="AF52" s="70">
        <f t="shared" si="74"/>
        <v>1.4242544477209135E-3</v>
      </c>
      <c r="AG52" s="70">
        <v>0.70753538633228419</v>
      </c>
      <c r="AH52" s="70">
        <f t="shared" si="75"/>
        <v>1.2044825493646482E-3</v>
      </c>
      <c r="AJ52" s="70">
        <v>6.0724781653991458E-3</v>
      </c>
      <c r="AK52" s="70">
        <v>0.50906794832247859</v>
      </c>
      <c r="AL52" s="70">
        <v>2.8912244228625775E-2</v>
      </c>
      <c r="AM52" s="70">
        <f t="shared" si="76"/>
        <v>4.5726795151607965E-3</v>
      </c>
      <c r="AN52" s="70">
        <v>0.70688046563101126</v>
      </c>
      <c r="AO52" s="70">
        <f t="shared" si="77"/>
        <v>3.5813556586356248E-3</v>
      </c>
      <c r="AQ52" s="70">
        <v>3.0588075578948316E-2</v>
      </c>
      <c r="AR52" s="70">
        <v>1.4739353917264428</v>
      </c>
      <c r="AS52" s="70">
        <v>5.0299689417433194E-2</v>
      </c>
      <c r="AT52" s="70">
        <f t="shared" si="78"/>
        <v>3.2639964035702154E-3</v>
      </c>
      <c r="AU52" s="70">
        <v>0.70194777678354559</v>
      </c>
      <c r="AV52" s="70">
        <f t="shared" si="79"/>
        <v>1.5105839481588861E-3</v>
      </c>
      <c r="AX52" s="70">
        <v>1.2731062752679918E-2</v>
      </c>
      <c r="AY52" s="70">
        <v>0.63245316890989489</v>
      </c>
      <c r="AZ52" s="70">
        <v>4.8789670133873871E-2</v>
      </c>
      <c r="BA52" s="70">
        <f t="shared" si="80"/>
        <v>5.1318158071487182E-3</v>
      </c>
      <c r="BB52" s="70">
        <v>0.70022542547402356</v>
      </c>
      <c r="BC52" s="70">
        <f t="shared" si="81"/>
        <v>3.0027164672896726E-3</v>
      </c>
      <c r="BE52" s="70">
        <v>8.4098365166162481E-2</v>
      </c>
      <c r="BF52" s="70">
        <v>2.9468034179700067</v>
      </c>
      <c r="BG52" s="70">
        <v>6.9171625970571804E-2</v>
      </c>
      <c r="BH52" s="70">
        <f t="shared" si="82"/>
        <v>2.5709501023887566E-3</v>
      </c>
      <c r="BI52" s="70">
        <v>0.70115284961547508</v>
      </c>
      <c r="BJ52" s="70">
        <f t="shared" si="83"/>
        <v>8.6066911496756313E-4</v>
      </c>
      <c r="BL52" s="70">
        <v>1.7812731539478099E-3</v>
      </c>
      <c r="BM52" s="70">
        <v>0.22015267899817292</v>
      </c>
      <c r="BN52" s="70">
        <v>1.9610927940523212E-2</v>
      </c>
      <c r="BO52" s="70">
        <f t="shared" si="84"/>
        <v>6.0963407176063784E-3</v>
      </c>
      <c r="BP52" s="70">
        <v>0.70061431159599541</v>
      </c>
      <c r="BQ52" s="70">
        <f t="shared" si="85"/>
        <v>7.0738768865376087E-3</v>
      </c>
      <c r="BS52" s="70">
        <v>3.5922455527762367E-3</v>
      </c>
      <c r="BT52" s="70">
        <v>0.83414703349467678</v>
      </c>
      <c r="BU52" s="70">
        <v>1.0437944952360612E-2</v>
      </c>
      <c r="BV52" s="70">
        <f t="shared" si="86"/>
        <v>2.2046108107350039E-3</v>
      </c>
      <c r="BW52" s="70">
        <v>0.7134110371850928</v>
      </c>
      <c r="BX52" s="70">
        <f t="shared" si="87"/>
        <v>2.3982826493697831E-3</v>
      </c>
      <c r="BZ52" s="70">
        <v>3.2407330499019619E-3</v>
      </c>
      <c r="CA52" s="70">
        <v>1.1361241570181422</v>
      </c>
      <c r="CB52" s="70">
        <v>6.9136765880158978E-3</v>
      </c>
      <c r="CC52" s="70">
        <f t="shared" si="88"/>
        <v>1.5454972264643224E-3</v>
      </c>
      <c r="CD52" s="70">
        <v>0.69823317934376861</v>
      </c>
      <c r="CE52" s="70">
        <f t="shared" si="89"/>
        <v>1.8661374121405167E-3</v>
      </c>
      <c r="CG52" s="70">
        <v>0.14775129083997496</v>
      </c>
      <c r="CH52" s="70">
        <v>1.5352175350953325</v>
      </c>
      <c r="CI52" s="70">
        <v>0.23326681391972023</v>
      </c>
      <c r="CJ52" s="70">
        <f t="shared" si="90"/>
        <v>6.3557210140323568E-3</v>
      </c>
      <c r="CK52" s="70">
        <v>0.70571374732960346</v>
      </c>
      <c r="CL52" s="70">
        <f t="shared" si="91"/>
        <v>1.4614346083585336E-3</v>
      </c>
      <c r="CN52" s="70">
        <v>6.7951455589708221E-2</v>
      </c>
      <c r="CO52" s="70">
        <v>2.1314190491566789</v>
      </c>
      <c r="CP52" s="70">
        <v>7.7271886883274923E-2</v>
      </c>
      <c r="CQ52" s="70">
        <f t="shared" si="92"/>
        <v>3.2300080411865814E-3</v>
      </c>
      <c r="CR52" s="70">
        <v>0.70537612063164601</v>
      </c>
      <c r="CS52" s="70">
        <f t="shared" si="93"/>
        <v>1.1196190109799054E-3</v>
      </c>
      <c r="CU52" s="70">
        <v>1.3759077329501478E-2</v>
      </c>
      <c r="CV52" s="70">
        <v>1.2300975003872432</v>
      </c>
      <c r="CW52" s="70">
        <v>2.7399921194643382E-2</v>
      </c>
      <c r="CX52" s="70">
        <f t="shared" si="94"/>
        <v>2.7612784809340949E-3</v>
      </c>
      <c r="CY52" s="70">
        <v>0.70221709712467206</v>
      </c>
      <c r="CZ52" s="70">
        <f t="shared" si="95"/>
        <v>1.7495181861603157E-3</v>
      </c>
      <c r="DB52" s="70">
        <v>0.22980857642151525</v>
      </c>
      <c r="DC52" s="70">
        <v>0.91647867415999729</v>
      </c>
      <c r="DD52" s="70">
        <v>0.61424751335718308</v>
      </c>
      <c r="DE52" s="70">
        <f t="shared" si="125"/>
        <v>1.31206157885014E-2</v>
      </c>
      <c r="DF52" s="70">
        <v>0.71591001314780989</v>
      </c>
      <c r="DG52" s="70">
        <f t="shared" si="126"/>
        <v>2.2218053348601794E-3</v>
      </c>
      <c r="DL52" s="70" t="e">
        <f t="shared" si="96"/>
        <v>#DIV/0!</v>
      </c>
      <c r="DN52" s="70" t="e">
        <f t="shared" si="97"/>
        <v>#DIV/0!</v>
      </c>
      <c r="DW52" s="70">
        <v>9.7090894381066051E-2</v>
      </c>
      <c r="DX52" s="70">
        <v>1.1034295650571035</v>
      </c>
      <c r="DY52" s="70">
        <v>0.21554275213187996</v>
      </c>
      <c r="DZ52" s="70">
        <f t="shared" si="99"/>
        <v>7.4015329118708971E-3</v>
      </c>
      <c r="EA52" s="70">
        <v>0.71297878637814938</v>
      </c>
      <c r="EB52" s="70">
        <f t="shared" si="100"/>
        <v>1.9109122135036402E-3</v>
      </c>
      <c r="ED52" s="70">
        <v>2.8209593501617104E-2</v>
      </c>
      <c r="EE52" s="70">
        <v>0.85033223765002386</v>
      </c>
      <c r="EF52" s="70">
        <v>8.1265782592949615E-2</v>
      </c>
      <c r="EG52" s="70">
        <f t="shared" si="101"/>
        <v>5.5139481130621719E-3</v>
      </c>
      <c r="EH52" s="70">
        <v>0.70264521012180781</v>
      </c>
      <c r="EI52" s="70">
        <f t="shared" si="102"/>
        <v>2.3611489529148291E-3</v>
      </c>
      <c r="EK52" s="70">
        <v>0.28424914279630364</v>
      </c>
      <c r="EL52" s="70">
        <v>0.67270382187274058</v>
      </c>
      <c r="EM52" s="70">
        <v>1.0350821204163669</v>
      </c>
      <c r="EN52" s="70">
        <f t="shared" si="103"/>
        <v>1.9665734559782825E-2</v>
      </c>
      <c r="EO52" s="70">
        <v>0.72472598152467693</v>
      </c>
      <c r="EP52" s="70">
        <f t="shared" si="104"/>
        <v>2.8559878908841975E-3</v>
      </c>
      <c r="ER52" s="70">
        <v>8.4041554621018776E-3</v>
      </c>
      <c r="ES52" s="70">
        <v>0.61274585873404219</v>
      </c>
      <c r="ET52" s="70">
        <v>3.3597984931768424E-2</v>
      </c>
      <c r="EU52" s="70">
        <f t="shared" si="105"/>
        <v>4.4426346504379474E-3</v>
      </c>
      <c r="EV52" s="70">
        <v>0.70336203321582957</v>
      </c>
      <c r="EW52" s="70">
        <f t="shared" si="106"/>
        <v>3.0809006380247161E-3</v>
      </c>
      <c r="EY52" s="70">
        <v>1.8845273391171729E-3</v>
      </c>
      <c r="EZ52" s="70">
        <v>1.0176940396295748</v>
      </c>
      <c r="FA52" s="70">
        <v>4.5361222399449589E-3</v>
      </c>
      <c r="FB52" s="70">
        <f t="shared" si="107"/>
        <v>1.3670103700007805E-3</v>
      </c>
      <c r="FC52" s="70">
        <v>0.70015120244091122</v>
      </c>
      <c r="FD52" s="70">
        <f t="shared" si="108"/>
        <v>2.0406295579155848E-3</v>
      </c>
      <c r="FF52" s="70">
        <v>0.1674664095894261</v>
      </c>
      <c r="FG52" s="70">
        <v>0.99899784783147416</v>
      </c>
      <c r="FH52" s="70">
        <v>0.41064136505740506</v>
      </c>
      <c r="FI52" s="70">
        <f t="shared" si="109"/>
        <v>1.0442443457820747E-2</v>
      </c>
      <c r="FJ52" s="70">
        <v>0.71799228921274572</v>
      </c>
      <c r="FK52" s="70">
        <f t="shared" si="67"/>
        <v>2.0715859068431691E-3</v>
      </c>
      <c r="FM52" s="70">
        <v>8.8203776555709767E-2</v>
      </c>
      <c r="FN52" s="70">
        <v>2.16698717214146</v>
      </c>
      <c r="FO52" s="70">
        <v>9.9708085672859229E-2</v>
      </c>
      <c r="FP52" s="70">
        <f t="shared" si="110"/>
        <v>3.6098615621261349E-3</v>
      </c>
      <c r="FQ52" s="70">
        <v>0.70632125055750428</v>
      </c>
      <c r="FR52" s="70">
        <f t="shared" si="66"/>
        <v>1.1046737041257447E-3</v>
      </c>
      <c r="FW52" s="70" t="e">
        <f t="shared" si="111"/>
        <v>#DIV/0!</v>
      </c>
      <c r="FY52" s="70" t="e">
        <f t="shared" si="112"/>
        <v>#DIV/0!</v>
      </c>
      <c r="GA52" s="70">
        <v>1.638340754677154E-2</v>
      </c>
      <c r="GB52" s="70">
        <v>1.3639572964878235</v>
      </c>
      <c r="GC52" s="70">
        <v>2.9424087239710628E-2</v>
      </c>
      <c r="GD52" s="70">
        <f t="shared" si="113"/>
        <v>2.6933318787044228E-3</v>
      </c>
      <c r="GE52" s="70">
        <v>0.70185905242119517</v>
      </c>
      <c r="GF52" s="70">
        <f t="shared" si="114"/>
        <v>1.608759544565442E-3</v>
      </c>
      <c r="GH52" s="70">
        <v>6.967534490680799E-2</v>
      </c>
      <c r="GI52" s="70">
        <v>1.3365776357950212</v>
      </c>
      <c r="GJ52" s="70">
        <v>0.12837198039838307</v>
      </c>
      <c r="GK52" s="70">
        <f t="shared" si="115"/>
        <v>5.2924558928610227E-3</v>
      </c>
      <c r="GL52" s="70">
        <v>0.70656555030714963</v>
      </c>
      <c r="GM52" s="70">
        <f t="shared" si="116"/>
        <v>1.6354681175038822E-3</v>
      </c>
      <c r="GN52" s="70">
        <v>41</v>
      </c>
      <c r="GO52" s="70">
        <v>3.9813286532832497E-2</v>
      </c>
      <c r="GP52" s="70">
        <v>2.2705044361542219</v>
      </c>
      <c r="GQ52" s="70">
        <v>4.318082928255506E-2</v>
      </c>
      <c r="GR52" s="70">
        <f t="shared" si="117"/>
        <v>2.4232551237923362E-3</v>
      </c>
      <c r="GS52" s="70">
        <v>0.70104944985952311</v>
      </c>
      <c r="GT52" s="70">
        <f t="shared" si="118"/>
        <v>1.0635992256347196E-3</v>
      </c>
      <c r="GY52" s="70" t="e">
        <f t="shared" si="119"/>
        <v>#DIV/0!</v>
      </c>
      <c r="HA52" s="70" t="e">
        <f t="shared" si="120"/>
        <v>#DIV/0!</v>
      </c>
      <c r="HC52" s="70">
        <v>2.9869753373298585E-2</v>
      </c>
      <c r="HD52" s="70">
        <v>8.0096920890084036</v>
      </c>
      <c r="HE52" s="70">
        <v>9.400279157723089E-3</v>
      </c>
      <c r="HF52" s="70">
        <f t="shared" si="121"/>
        <v>6.1803308453837655E-4</v>
      </c>
      <c r="HG52" s="70">
        <v>0.70081488732525166</v>
      </c>
      <c r="HH52" s="70">
        <f t="shared" si="122"/>
        <v>3.8213192120763986E-4</v>
      </c>
      <c r="HM52" s="70" t="e">
        <f t="shared" si="123"/>
        <v>#DIV/0!</v>
      </c>
      <c r="HO52" s="70" t="e">
        <f t="shared" si="124"/>
        <v>#DIV/0!</v>
      </c>
    </row>
    <row r="53" spans="1:223" s="70" customFormat="1">
      <c r="A53" s="70">
        <v>2.8239643583092382E-2</v>
      </c>
      <c r="B53" s="70">
        <v>0.79615033446339956</v>
      </c>
      <c r="C53" s="70">
        <v>8.8625517428136472E-2</v>
      </c>
      <c r="D53" s="70">
        <f t="shared" si="68"/>
        <v>6.0097853920616298E-3</v>
      </c>
      <c r="E53" s="70">
        <v>0.70531982370435986</v>
      </c>
      <c r="F53" s="70">
        <f t="shared" si="69"/>
        <v>2.4908143439642903E-3</v>
      </c>
      <c r="H53" s="70">
        <v>7.468623341791227E-3</v>
      </c>
      <c r="I53" s="70">
        <v>2.18094563322403</v>
      </c>
      <c r="J53" s="70">
        <v>8.5563860810716728E-3</v>
      </c>
      <c r="K53" s="70">
        <f t="shared" si="70"/>
        <v>1.2074201814709796E-3</v>
      </c>
      <c r="L53" s="70">
        <v>0.70270680061378621</v>
      </c>
      <c r="M53" s="70">
        <f t="shared" si="71"/>
        <v>1.0989293049582715E-3</v>
      </c>
      <c r="O53" s="70">
        <v>0.39500204557724128</v>
      </c>
      <c r="P53" s="70">
        <v>3.3312610781068512</v>
      </c>
      <c r="Q53" s="70">
        <v>0.28739702622656471</v>
      </c>
      <c r="R53" s="70">
        <f t="shared" si="72"/>
        <v>4.554908282173511E-3</v>
      </c>
      <c r="S53" s="70">
        <v>0.71423311287848379</v>
      </c>
      <c r="T53" s="70">
        <f t="shared" si="73"/>
        <v>7.7909626797510268E-4</v>
      </c>
      <c r="AC53" s="70">
        <v>8.6442273891697338E-3</v>
      </c>
      <c r="AD53" s="70">
        <v>1.9064903488636171</v>
      </c>
      <c r="AE53" s="70">
        <v>1.0989632446973631E-2</v>
      </c>
      <c r="AF53" s="70">
        <f t="shared" si="74"/>
        <v>1.4307727039821372E-3</v>
      </c>
      <c r="AG53" s="70">
        <v>0.70842412695802792</v>
      </c>
      <c r="AH53" s="70">
        <f t="shared" si="75"/>
        <v>1.2257414154473022E-3</v>
      </c>
      <c r="AJ53" s="70">
        <v>5.6322636127558463E-3</v>
      </c>
      <c r="AK53" s="70">
        <v>0.47516931169706428</v>
      </c>
      <c r="AL53" s="70">
        <v>2.8729375448127786E-2</v>
      </c>
      <c r="AM53" s="70">
        <f t="shared" si="76"/>
        <v>4.736128443129187E-3</v>
      </c>
      <c r="AN53" s="70">
        <v>0.70738965260505726</v>
      </c>
      <c r="AO53" s="70">
        <f t="shared" si="77"/>
        <v>3.787463675906981E-3</v>
      </c>
      <c r="AQ53" s="70">
        <v>3.0905209420526589E-2</v>
      </c>
      <c r="AR53" s="70">
        <v>1.4749104541975286</v>
      </c>
      <c r="AS53" s="70">
        <v>5.0787593267078393E-2</v>
      </c>
      <c r="AT53" s="70">
        <f t="shared" si="78"/>
        <v>3.2769798922334223E-3</v>
      </c>
      <c r="AU53" s="70">
        <v>0.70294706677222218</v>
      </c>
      <c r="AV53" s="70">
        <f t="shared" si="79"/>
        <v>1.5097729970409391E-3</v>
      </c>
      <c r="AX53" s="70">
        <v>9.8939236820598953E-3</v>
      </c>
      <c r="AY53" s="70">
        <v>0.60650949273967891</v>
      </c>
      <c r="AZ53" s="70">
        <v>3.9538714885019782E-2</v>
      </c>
      <c r="BA53" s="70">
        <f t="shared" si="80"/>
        <v>4.7785714095829384E-3</v>
      </c>
      <c r="BB53" s="70">
        <v>0.70081898406847309</v>
      </c>
      <c r="BC53" s="70">
        <f t="shared" si="81"/>
        <v>3.1065992369772471E-3</v>
      </c>
      <c r="BE53" s="70">
        <v>8.1405998542525795E-2</v>
      </c>
      <c r="BF53" s="70">
        <v>2.9368461026639938</v>
      </c>
      <c r="BG53" s="70">
        <v>6.7184148106177191E-2</v>
      </c>
      <c r="BH53" s="70">
        <f t="shared" si="82"/>
        <v>2.5422528289235882E-3</v>
      </c>
      <c r="BI53" s="70">
        <v>0.70186547106380426</v>
      </c>
      <c r="BJ53" s="70">
        <f t="shared" si="83"/>
        <v>8.6303784229277848E-4</v>
      </c>
      <c r="BL53" s="70">
        <v>1.9733413639733545E-3</v>
      </c>
      <c r="BM53" s="70">
        <v>0.21561094913196724</v>
      </c>
      <c r="BN53" s="70">
        <v>2.2183139178963963E-2</v>
      </c>
      <c r="BO53" s="70">
        <f t="shared" si="84"/>
        <v>6.5176372650105618E-3</v>
      </c>
      <c r="BP53" s="70">
        <v>0.69879006681115285</v>
      </c>
      <c r="BQ53" s="70">
        <f t="shared" si="85"/>
        <v>7.1946333369329431E-3</v>
      </c>
      <c r="BS53" s="70">
        <v>3.5444259593200261E-3</v>
      </c>
      <c r="BT53" s="70">
        <v>0.78856623311541252</v>
      </c>
      <c r="BU53" s="70">
        <v>1.0894299946175289E-2</v>
      </c>
      <c r="BV53" s="70">
        <f t="shared" si="86"/>
        <v>2.3180518066820005E-3</v>
      </c>
      <c r="BW53" s="70">
        <v>0.71296178893851692</v>
      </c>
      <c r="BX53" s="70">
        <f t="shared" si="87"/>
        <v>2.5102487836933815E-3</v>
      </c>
      <c r="BZ53" s="70">
        <v>2.7185073253591457E-3</v>
      </c>
      <c r="CA53" s="70">
        <v>1.1649986019309257</v>
      </c>
      <c r="CB53" s="70">
        <v>5.6558345869656959E-3</v>
      </c>
      <c r="CC53" s="70">
        <f t="shared" si="88"/>
        <v>1.3928495076382245E-3</v>
      </c>
      <c r="CD53" s="70">
        <v>0.69957614840008264</v>
      </c>
      <c r="CE53" s="70">
        <f t="shared" si="89"/>
        <v>1.8284923022409234E-3</v>
      </c>
      <c r="CG53" s="70">
        <v>0.14882176378623127</v>
      </c>
      <c r="CH53" s="70">
        <v>1.5077772399977645</v>
      </c>
      <c r="CI53" s="70">
        <v>0.23923287529894871</v>
      </c>
      <c r="CJ53" s="70">
        <f t="shared" si="90"/>
        <v>6.4923997568924509E-3</v>
      </c>
      <c r="CK53" s="70">
        <v>0.70710637197184001</v>
      </c>
      <c r="CL53" s="70">
        <f t="shared" si="91"/>
        <v>1.4829946069703013E-3</v>
      </c>
      <c r="CN53" s="70">
        <v>6.5001736345728311E-2</v>
      </c>
      <c r="CO53" s="70">
        <v>2.0956750409431439</v>
      </c>
      <c r="CP53" s="70">
        <v>7.5178319369742744E-2</v>
      </c>
      <c r="CQ53" s="70">
        <f t="shared" si="92"/>
        <v>3.2202869068478942E-3</v>
      </c>
      <c r="CR53" s="70">
        <v>0.70610938043970883</v>
      </c>
      <c r="CS53" s="70">
        <f t="shared" si="93"/>
        <v>1.135100524614741E-3</v>
      </c>
      <c r="CU53" s="70">
        <v>1.3724191885235756E-2</v>
      </c>
      <c r="CV53" s="70">
        <v>1.209825551790586</v>
      </c>
      <c r="CW53" s="70">
        <v>2.7788401624874028E-2</v>
      </c>
      <c r="CX53" s="70">
        <f t="shared" si="94"/>
        <v>2.8043483242025987E-3</v>
      </c>
      <c r="CY53" s="70">
        <v>0.70377358135582024</v>
      </c>
      <c r="CZ53" s="70">
        <f t="shared" si="95"/>
        <v>1.7732847914940467E-3</v>
      </c>
      <c r="DB53" s="70">
        <v>0.22487202656289013</v>
      </c>
      <c r="DC53" s="70">
        <v>0.93428182718960529</v>
      </c>
      <c r="DD53" s="70">
        <v>0.58959945119988266</v>
      </c>
      <c r="DE53" s="70">
        <f t="shared" si="125"/>
        <v>1.2745716427559966E-2</v>
      </c>
      <c r="DF53" s="70">
        <v>0.71605327487393655</v>
      </c>
      <c r="DG53" s="70">
        <f t="shared" si="126"/>
        <v>2.1873652512789596E-3</v>
      </c>
      <c r="DL53" s="70" t="e">
        <f t="shared" si="96"/>
        <v>#DIV/0!</v>
      </c>
      <c r="DN53" s="70" t="e">
        <f t="shared" si="97"/>
        <v>#DIV/0!</v>
      </c>
      <c r="DW53" s="70">
        <v>9.6095470584891568E-2</v>
      </c>
      <c r="DX53" s="70">
        <v>1.164720971022517</v>
      </c>
      <c r="DY53" s="70">
        <v>0.20210663021819839</v>
      </c>
      <c r="DZ53" s="70">
        <f t="shared" si="99"/>
        <v>6.979669501158481E-3</v>
      </c>
      <c r="EA53" s="70">
        <v>0.71145696527550828</v>
      </c>
      <c r="EB53" s="70">
        <f t="shared" si="100"/>
        <v>1.8288462061456694E-3</v>
      </c>
      <c r="ED53" s="70">
        <v>3.0821500810296758E-2</v>
      </c>
      <c r="EE53" s="70">
        <v>0.87121873291017282</v>
      </c>
      <c r="EF53" s="70">
        <v>8.6661482762738343E-2</v>
      </c>
      <c r="EG53" s="70">
        <f t="shared" si="101"/>
        <v>5.6000420325209958E-3</v>
      </c>
      <c r="EH53" s="70">
        <v>0.70280918390755198</v>
      </c>
      <c r="EI53" s="70">
        <f t="shared" si="102"/>
        <v>2.3150803781801042E-3</v>
      </c>
      <c r="EK53" s="70">
        <v>0.28560688858662009</v>
      </c>
      <c r="EL53" s="70">
        <v>0.68800023346489703</v>
      </c>
      <c r="EM53" s="70">
        <v>1.01690323904133</v>
      </c>
      <c r="EN53" s="70">
        <f t="shared" si="103"/>
        <v>1.9269688505647347E-2</v>
      </c>
      <c r="EO53" s="70">
        <v>0.72914929665849448</v>
      </c>
      <c r="EP53" s="70">
        <f t="shared" si="104"/>
        <v>2.804319119941911E-3</v>
      </c>
      <c r="ER53" s="70">
        <v>1.0847058644175149E-2</v>
      </c>
      <c r="ES53" s="70">
        <v>0.62458181452269346</v>
      </c>
      <c r="ET53" s="70">
        <v>4.2542420047397854E-2</v>
      </c>
      <c r="EU53" s="70">
        <f t="shared" si="105"/>
        <v>4.8875238666618772E-3</v>
      </c>
      <c r="EV53" s="70">
        <v>0.70509329805369525</v>
      </c>
      <c r="EW53" s="70">
        <f t="shared" si="106"/>
        <v>3.0334079768197827E-3</v>
      </c>
      <c r="EY53" s="70">
        <v>1.8954271253477149E-3</v>
      </c>
      <c r="EZ53" s="70">
        <v>0.98451133149852976</v>
      </c>
      <c r="FA53" s="70">
        <v>4.7161315495038289E-3</v>
      </c>
      <c r="FB53" s="70">
        <f t="shared" si="107"/>
        <v>1.4167489794383026E-3</v>
      </c>
      <c r="FC53" s="70">
        <v>0.69929254540449592</v>
      </c>
      <c r="FD53" s="70">
        <f t="shared" si="108"/>
        <v>2.0963034091116151E-3</v>
      </c>
      <c r="FF53" s="70">
        <v>0.16528557876434502</v>
      </c>
      <c r="FG53" s="70">
        <v>0.99132646222167398</v>
      </c>
      <c r="FH53" s="70">
        <v>0.40843015744253325</v>
      </c>
      <c r="FI53" s="70">
        <f t="shared" si="109"/>
        <v>1.0461499594499862E-2</v>
      </c>
      <c r="FJ53" s="70">
        <v>0.72423411027395346</v>
      </c>
      <c r="FK53" s="70">
        <f t="shared" si="67"/>
        <v>2.0845936222582133E-3</v>
      </c>
      <c r="FM53" s="70">
        <v>8.4408671357509055E-2</v>
      </c>
      <c r="FN53" s="70">
        <v>2.1814756450969717</v>
      </c>
      <c r="FO53" s="70">
        <v>9.4784262179723425E-2</v>
      </c>
      <c r="FP53" s="70">
        <f t="shared" si="110"/>
        <v>3.5157708959753509E-3</v>
      </c>
      <c r="FQ53" s="70">
        <v>0.70632724526517665</v>
      </c>
      <c r="FR53" s="70">
        <f t="shared" si="66"/>
        <v>1.0987124991398639E-3</v>
      </c>
      <c r="FW53" s="70" t="e">
        <f t="shared" si="111"/>
        <v>#DIV/0!</v>
      </c>
      <c r="FY53" s="70" t="e">
        <f t="shared" si="112"/>
        <v>#DIV/0!</v>
      </c>
      <c r="GA53" s="70">
        <v>1.6341932359745785E-2</v>
      </c>
      <c r="GB53" s="70">
        <v>1.3660072062108228</v>
      </c>
      <c r="GC53" s="70">
        <v>2.9305555389339145E-2</v>
      </c>
      <c r="GD53" s="70">
        <f t="shared" si="113"/>
        <v>2.6862311661190069E-3</v>
      </c>
      <c r="GE53" s="70">
        <v>0.70064760148866245</v>
      </c>
      <c r="GF53" s="70">
        <f t="shared" si="114"/>
        <v>1.6067989391168867E-3</v>
      </c>
      <c r="GH53" s="70">
        <v>6.191324380782131E-2</v>
      </c>
      <c r="GI53" s="70">
        <v>1.3491655601646872</v>
      </c>
      <c r="GJ53" s="70">
        <v>0.11300654985999629</v>
      </c>
      <c r="GK53" s="70">
        <f t="shared" si="115"/>
        <v>4.9722674488107393E-3</v>
      </c>
      <c r="GL53" s="70">
        <v>0.70648950926241949</v>
      </c>
      <c r="GM53" s="70">
        <f t="shared" si="116"/>
        <v>1.6230667628531128E-3</v>
      </c>
      <c r="GN53" s="70">
        <v>42</v>
      </c>
      <c r="GO53" s="70">
        <v>3.9961602662830872E-2</v>
      </c>
      <c r="GP53" s="70">
        <v>2.2371446950900329</v>
      </c>
      <c r="GQ53" s="70">
        <v>4.3987990920852524E-2</v>
      </c>
      <c r="GR53" s="70">
        <f t="shared" si="117"/>
        <v>2.4634995972686378E-3</v>
      </c>
      <c r="GS53" s="70">
        <v>0.70126801622649571</v>
      </c>
      <c r="GT53" s="70">
        <f t="shared" si="118"/>
        <v>1.0764597012220614E-3</v>
      </c>
      <c r="GY53" s="70" t="e">
        <f t="shared" si="119"/>
        <v>#DIV/0!</v>
      </c>
      <c r="HA53" s="70" t="e">
        <f t="shared" si="120"/>
        <v>#DIV/0!</v>
      </c>
      <c r="HC53" s="70">
        <v>2.7124034775530832E-2</v>
      </c>
      <c r="HD53" s="70">
        <v>8.063292630259113</v>
      </c>
      <c r="HE53" s="70">
        <v>8.4794328727535642E-3</v>
      </c>
      <c r="HF53" s="70">
        <f t="shared" si="121"/>
        <v>5.8791182645731577E-4</v>
      </c>
      <c r="HG53" s="70">
        <v>0.700623288359428</v>
      </c>
      <c r="HH53" s="70">
        <f t="shared" si="122"/>
        <v>3.8006797626939572E-4</v>
      </c>
      <c r="HM53" s="70" t="e">
        <f t="shared" si="123"/>
        <v>#DIV/0!</v>
      </c>
      <c r="HO53" s="70" t="e">
        <f t="shared" si="124"/>
        <v>#DIV/0!</v>
      </c>
    </row>
    <row r="54" spans="1:223" s="70" customFormat="1">
      <c r="A54" s="70">
        <v>2.7831842972617468E-2</v>
      </c>
      <c r="B54" s="70">
        <v>0.80553661944094945</v>
      </c>
      <c r="C54" s="70">
        <v>8.6327930898962443E-2</v>
      </c>
      <c r="D54" s="70">
        <f t="shared" si="68"/>
        <v>5.9010910316676778E-3</v>
      </c>
      <c r="E54" s="70">
        <v>0.70419340072087344</v>
      </c>
      <c r="F54" s="70">
        <f t="shared" si="69"/>
        <v>2.4672213276791016E-3</v>
      </c>
      <c r="H54" s="70">
        <v>6.8258154842091986E-3</v>
      </c>
      <c r="I54" s="70">
        <v>2.1619820553574685</v>
      </c>
      <c r="J54" s="70">
        <v>7.8885487512894079E-3</v>
      </c>
      <c r="K54" s="70">
        <f t="shared" si="70"/>
        <v>1.1697729251756552E-3</v>
      </c>
      <c r="L54" s="70">
        <v>0.70319634708456613</v>
      </c>
      <c r="M54" s="70">
        <f t="shared" si="71"/>
        <v>1.1067498494169558E-3</v>
      </c>
      <c r="O54" s="70">
        <v>0.39343866419090728</v>
      </c>
      <c r="P54" s="70">
        <v>3.4653911114528113</v>
      </c>
      <c r="Q54" s="70">
        <v>0.27517968916057811</v>
      </c>
      <c r="R54" s="70">
        <f t="shared" si="72"/>
        <v>4.3708181085552354E-3</v>
      </c>
      <c r="S54" s="70">
        <v>0.71336622501765601</v>
      </c>
      <c r="T54" s="70">
        <f t="shared" si="73"/>
        <v>7.5451961029226577E-4</v>
      </c>
      <c r="AC54" s="70">
        <v>8.9516385285169243E-3</v>
      </c>
      <c r="AD54" s="70">
        <v>1.8824700785040704</v>
      </c>
      <c r="AE54" s="70">
        <v>1.1525666553270246E-2</v>
      </c>
      <c r="AF54" s="70">
        <f t="shared" si="74"/>
        <v>1.4719442399919094E-3</v>
      </c>
      <c r="AG54" s="70">
        <v>0.70925762656107394</v>
      </c>
      <c r="AH54" s="70">
        <f t="shared" si="75"/>
        <v>1.2384262875927241E-3</v>
      </c>
      <c r="AJ54" s="70">
        <v>5.9249429594295817E-3</v>
      </c>
      <c r="AK54" s="70">
        <v>0.45929125270386795</v>
      </c>
      <c r="AL54" s="70">
        <v>3.1267099478801887E-2</v>
      </c>
      <c r="AM54" s="70">
        <f t="shared" si="76"/>
        <v>5.0125904342050616E-3</v>
      </c>
      <c r="AN54" s="70">
        <v>0.70902309840176259</v>
      </c>
      <c r="AO54" s="70">
        <f t="shared" si="77"/>
        <v>3.8934425161212187E-3</v>
      </c>
      <c r="AQ54" s="70">
        <v>3.1726396529578128E-2</v>
      </c>
      <c r="AR54" s="70">
        <v>1.4691946080961609</v>
      </c>
      <c r="AS54" s="70">
        <v>5.233991561135419E-2</v>
      </c>
      <c r="AT54" s="70">
        <f t="shared" si="78"/>
        <v>3.3286933720768608E-3</v>
      </c>
      <c r="AU54" s="70">
        <v>0.70335738820397786</v>
      </c>
      <c r="AV54" s="70">
        <f t="shared" si="79"/>
        <v>1.5145407119252956E-3</v>
      </c>
      <c r="AX54" s="70">
        <v>8.8186365388323099E-3</v>
      </c>
      <c r="AY54" s="70">
        <v>0.56367878557726003</v>
      </c>
      <c r="AZ54" s="70">
        <v>3.791939060770963E-2</v>
      </c>
      <c r="BA54" s="70">
        <f t="shared" si="80"/>
        <v>4.8827980136583295E-3</v>
      </c>
      <c r="BB54" s="70">
        <v>0.69908740206079023</v>
      </c>
      <c r="BC54" s="70">
        <f t="shared" si="81"/>
        <v>3.2969444675956944E-3</v>
      </c>
      <c r="BE54" s="70">
        <v>7.93820651853267E-2</v>
      </c>
      <c r="BF54" s="70">
        <v>2.9060072734728544</v>
      </c>
      <c r="BG54" s="70">
        <v>6.6209040211468256E-2</v>
      </c>
      <c r="BH54" s="70">
        <f t="shared" si="82"/>
        <v>2.5403517702914545E-3</v>
      </c>
      <c r="BI54" s="70">
        <v>0.70146300530842931</v>
      </c>
      <c r="BJ54" s="70">
        <f t="shared" si="83"/>
        <v>8.7046727106905976E-4</v>
      </c>
      <c r="BL54" s="70">
        <v>1.8912709785876508E-3</v>
      </c>
      <c r="BM54" s="70">
        <v>0.20863418100724088</v>
      </c>
      <c r="BN54" s="70">
        <v>2.1971509394297553E-2</v>
      </c>
      <c r="BO54" s="70">
        <f t="shared" si="84"/>
        <v>6.6083369268688111E-3</v>
      </c>
      <c r="BP54" s="70">
        <v>0.69660632916976584</v>
      </c>
      <c r="BQ54" s="70">
        <f t="shared" si="85"/>
        <v>7.3893862804830686E-3</v>
      </c>
      <c r="BS54" s="70">
        <v>2.8330424722222956E-3</v>
      </c>
      <c r="BT54" s="70">
        <v>0.75235999891883731</v>
      </c>
      <c r="BU54" s="70">
        <v>9.1268094674943831E-3</v>
      </c>
      <c r="BV54" s="70">
        <f t="shared" si="86"/>
        <v>2.1971066545550381E-3</v>
      </c>
      <c r="BW54" s="70">
        <v>0.7138042713934073</v>
      </c>
      <c r="BX54" s="70">
        <f t="shared" si="87"/>
        <v>2.6079045884091841E-3</v>
      </c>
      <c r="BZ54" s="70">
        <v>2.8296101637876512E-3</v>
      </c>
      <c r="CA54" s="70">
        <v>1.1882652916731034</v>
      </c>
      <c r="CB54" s="70">
        <v>5.77171384142735E-3</v>
      </c>
      <c r="CC54" s="70">
        <f t="shared" si="88"/>
        <v>1.3903592668180098E-3</v>
      </c>
      <c r="CD54" s="70">
        <v>0.70061207261358271</v>
      </c>
      <c r="CE54" s="70">
        <f t="shared" si="89"/>
        <v>1.7993666798559063E-3</v>
      </c>
      <c r="CG54" s="70">
        <v>0.14750220738596292</v>
      </c>
      <c r="CH54" s="70">
        <v>1.4681726401779509</v>
      </c>
      <c r="CI54" s="70">
        <v>0.24350786279073289</v>
      </c>
      <c r="CJ54" s="70">
        <f t="shared" si="90"/>
        <v>6.6409255270408725E-3</v>
      </c>
      <c r="CK54" s="70">
        <v>0.70790236753119684</v>
      </c>
      <c r="CL54" s="70">
        <f t="shared" si="91"/>
        <v>1.5153967019575086E-3</v>
      </c>
      <c r="CN54" s="70">
        <v>6.4183529980654755E-2</v>
      </c>
      <c r="CO54" s="70">
        <v>2.0391056564086338</v>
      </c>
      <c r="CP54" s="70">
        <v>7.629137907789707E-2</v>
      </c>
      <c r="CQ54" s="70">
        <f t="shared" si="92"/>
        <v>3.2908543994618514E-3</v>
      </c>
      <c r="CR54" s="70">
        <v>0.7060815107495737</v>
      </c>
      <c r="CS54" s="70">
        <f t="shared" si="93"/>
        <v>1.1606046447941588E-3</v>
      </c>
      <c r="CU54" s="70">
        <v>1.4138545990565863E-2</v>
      </c>
      <c r="CV54" s="70">
        <v>1.2071233456147192</v>
      </c>
      <c r="CW54" s="70">
        <v>2.8691459305092048E-2</v>
      </c>
      <c r="CX54" s="70">
        <f t="shared" si="94"/>
        <v>2.8484147535229182E-3</v>
      </c>
      <c r="CY54" s="70">
        <v>0.70236676456868563</v>
      </c>
      <c r="CZ54" s="70">
        <f t="shared" si="95"/>
        <v>1.7765074184620084E-3</v>
      </c>
      <c r="DB54" s="70">
        <v>0.22511789895525339</v>
      </c>
      <c r="DC54" s="70">
        <v>0.95955891779117242</v>
      </c>
      <c r="DD54" s="70">
        <v>0.57469566216119938</v>
      </c>
      <c r="DE54" s="70">
        <f t="shared" si="125"/>
        <v>1.2416054195263714E-2</v>
      </c>
      <c r="DF54" s="70">
        <v>0.7168091256360718</v>
      </c>
      <c r="DG54" s="70">
        <f t="shared" si="126"/>
        <v>2.1404603532741637E-3</v>
      </c>
      <c r="DL54" s="70" t="e">
        <f t="shared" si="96"/>
        <v>#DIV/0!</v>
      </c>
      <c r="DN54" s="70" t="e">
        <f t="shared" si="97"/>
        <v>#DIV/0!</v>
      </c>
      <c r="DW54" s="70">
        <v>9.6676215019635331E-2</v>
      </c>
      <c r="DX54" s="70">
        <v>1.2316089899757741</v>
      </c>
      <c r="DY54" s="70">
        <v>0.19228540745521697</v>
      </c>
      <c r="DZ54" s="70">
        <f t="shared" si="99"/>
        <v>6.6184883857915997E-3</v>
      </c>
      <c r="EA54" s="70">
        <v>0.71177223860982353</v>
      </c>
      <c r="EB54" s="70">
        <f t="shared" si="100"/>
        <v>1.7477745457624627E-3</v>
      </c>
      <c r="ED54" s="70">
        <v>3.0037493030123975E-2</v>
      </c>
      <c r="EE54" s="70">
        <v>0.88279248735622018</v>
      </c>
      <c r="EF54" s="70">
        <v>8.3349805869539551E-2</v>
      </c>
      <c r="EG54" s="70">
        <f t="shared" si="101"/>
        <v>5.4630541915484856E-3</v>
      </c>
      <c r="EH54" s="70">
        <v>0.70317380201908986</v>
      </c>
      <c r="EI54" s="70">
        <f t="shared" si="102"/>
        <v>2.2904043408356898E-3</v>
      </c>
      <c r="EK54" s="70">
        <v>0.28935148251762471</v>
      </c>
      <c r="EL54" s="70">
        <v>0.70427970933558615</v>
      </c>
      <c r="EM54" s="70">
        <v>1.0064218888613712</v>
      </c>
      <c r="EN54" s="70">
        <f t="shared" si="103"/>
        <v>1.8934686189438717E-2</v>
      </c>
      <c r="EO54" s="70">
        <v>0.72147380202705047</v>
      </c>
      <c r="EP54" s="70">
        <f t="shared" si="104"/>
        <v>2.7515681982317607E-3</v>
      </c>
      <c r="ER54" s="70">
        <v>1.0626805769536779E-2</v>
      </c>
      <c r="ES54" s="70">
        <v>0.63482441744777995</v>
      </c>
      <c r="ET54" s="70">
        <v>4.10061181133312E-2</v>
      </c>
      <c r="EU54" s="70">
        <f t="shared" si="105"/>
        <v>4.7645770254261099E-3</v>
      </c>
      <c r="EV54" s="70">
        <v>0.70265912232540662</v>
      </c>
      <c r="EW54" s="70">
        <f t="shared" si="106"/>
        <v>2.9936058774428782E-3</v>
      </c>
      <c r="EY54" s="70">
        <v>1.6701460768349427E-3</v>
      </c>
      <c r="EZ54" s="70">
        <v>0.95819618915709326</v>
      </c>
      <c r="FA54" s="70">
        <v>4.2697215818690779E-3</v>
      </c>
      <c r="FB54" s="70">
        <f t="shared" si="107"/>
        <v>1.3752620399712279E-3</v>
      </c>
      <c r="FC54" s="70">
        <v>0.69864663240673996</v>
      </c>
      <c r="FD54" s="70">
        <f t="shared" si="108"/>
        <v>2.1429318505131714E-3</v>
      </c>
      <c r="FF54" s="70">
        <v>0.16711516199715279</v>
      </c>
      <c r="FG54" s="70">
        <v>0.97194499564710246</v>
      </c>
      <c r="FH54" s="70">
        <v>0.4211857841818416</v>
      </c>
      <c r="FI54" s="70">
        <f t="shared" si="109"/>
        <v>1.0722981928736584E-2</v>
      </c>
      <c r="FJ54" s="70">
        <v>0.72135590335076694</v>
      </c>
      <c r="FK54" s="70">
        <f t="shared" si="67"/>
        <v>2.118284624319251E-3</v>
      </c>
      <c r="FM54" s="70">
        <v>8.2248215798282454E-2</v>
      </c>
      <c r="FN54" s="70">
        <v>2.1983759322061358</v>
      </c>
      <c r="FO54" s="70">
        <v>9.1648226039965003E-2</v>
      </c>
      <c r="FP54" s="70">
        <f t="shared" si="110"/>
        <v>3.448362985891352E-3</v>
      </c>
      <c r="FQ54" s="70">
        <v>0.70614811619159301</v>
      </c>
      <c r="FR54" s="70">
        <f t="shared" si="66"/>
        <v>1.0918489792145127E-3</v>
      </c>
      <c r="FW54" s="70" t="e">
        <f t="shared" si="111"/>
        <v>#DIV/0!</v>
      </c>
      <c r="FY54" s="70" t="e">
        <f t="shared" si="112"/>
        <v>#DIV/0!</v>
      </c>
      <c r="GA54" s="70">
        <v>1.7441413339720973E-2</v>
      </c>
      <c r="GB54" s="70">
        <v>1.3944588812989214</v>
      </c>
      <c r="GC54" s="70">
        <v>3.0639064438830733E-2</v>
      </c>
      <c r="GD54" s="70">
        <f t="shared" si="113"/>
        <v>2.7094903131870884E-3</v>
      </c>
      <c r="GE54" s="70">
        <v>0.69994542276478677</v>
      </c>
      <c r="GF54" s="70">
        <f t="shared" si="114"/>
        <v>1.5801267519704502E-3</v>
      </c>
      <c r="GH54" s="70">
        <v>5.487629222092659E-2</v>
      </c>
      <c r="GI54" s="70">
        <v>1.341434283293399</v>
      </c>
      <c r="GJ54" s="70">
        <v>0.10073970216316649</v>
      </c>
      <c r="GK54" s="70">
        <f t="shared" si="115"/>
        <v>4.7372168460902055E-3</v>
      </c>
      <c r="GL54" s="70">
        <v>0.70361775768276513</v>
      </c>
      <c r="GM54" s="70">
        <f t="shared" si="116"/>
        <v>1.6306584696305045E-3</v>
      </c>
      <c r="GN54" s="70">
        <v>43</v>
      </c>
      <c r="GO54" s="70">
        <v>4.0242838672476799E-2</v>
      </c>
      <c r="GP54" s="70">
        <v>2.2275374214345534</v>
      </c>
      <c r="GQ54" s="70">
        <v>4.4488616761995073E-2</v>
      </c>
      <c r="GR54" s="70">
        <f t="shared" si="117"/>
        <v>2.481927467271302E-3</v>
      </c>
      <c r="GS54" s="70">
        <v>0.70155443035028442</v>
      </c>
      <c r="GT54" s="70">
        <f t="shared" si="118"/>
        <v>1.0802280678721065E-3</v>
      </c>
      <c r="GY54" s="70" t="e">
        <f t="shared" si="119"/>
        <v>#DIV/0!</v>
      </c>
      <c r="HA54" s="70" t="e">
        <f t="shared" si="120"/>
        <v>#DIV/0!</v>
      </c>
      <c r="HC54" s="70">
        <v>2.4421568041424323E-2</v>
      </c>
      <c r="HD54" s="70">
        <v>8.2114157616976193</v>
      </c>
      <c r="HE54" s="70">
        <v>7.4968779179952188E-3</v>
      </c>
      <c r="HF54" s="70">
        <f t="shared" si="121"/>
        <v>5.5073264523185781E-4</v>
      </c>
      <c r="HG54" s="70">
        <v>0.70088554560881455</v>
      </c>
      <c r="HH54" s="70">
        <f t="shared" si="122"/>
        <v>3.7449145662802545E-4</v>
      </c>
      <c r="HM54" s="70" t="e">
        <f t="shared" si="123"/>
        <v>#DIV/0!</v>
      </c>
      <c r="HO54" s="70" t="e">
        <f t="shared" si="124"/>
        <v>#DIV/0!</v>
      </c>
    </row>
    <row r="55" spans="1:223" s="70" customFormat="1">
      <c r="A55" s="70">
        <v>2.6804602815161959E-2</v>
      </c>
      <c r="B55" s="70">
        <v>0.81181683177422803</v>
      </c>
      <c r="C55" s="70">
        <v>8.2498486161068571E-2</v>
      </c>
      <c r="D55" s="70">
        <f t="shared" si="68"/>
        <v>5.7573975452678595E-3</v>
      </c>
      <c r="E55" s="70">
        <v>0.70493881926912139</v>
      </c>
      <c r="F55" s="70">
        <f t="shared" si="69"/>
        <v>2.4517118531547826E-3</v>
      </c>
      <c r="H55" s="70">
        <v>6.360007853984437E-3</v>
      </c>
      <c r="I55" s="70">
        <v>2.1326042893431931</v>
      </c>
      <c r="J55" s="70">
        <v>7.4514712151531352E-3</v>
      </c>
      <c r="K55" s="70">
        <f t="shared" si="70"/>
        <v>1.1488424306990892E-3</v>
      </c>
      <c r="L55" s="70">
        <v>0.70225084954329675</v>
      </c>
      <c r="M55" s="70">
        <f t="shared" si="71"/>
        <v>1.119113715892238E-3</v>
      </c>
      <c r="O55" s="70">
        <v>0.38994100178416979</v>
      </c>
      <c r="P55" s="70">
        <v>3.5324841844297761</v>
      </c>
      <c r="Q55" s="70">
        <v>0.26755327599477791</v>
      </c>
      <c r="R55" s="70">
        <f t="shared" si="72"/>
        <v>4.2706451054304144E-3</v>
      </c>
      <c r="S55" s="70">
        <v>0.71245677156720055</v>
      </c>
      <c r="T55" s="70">
        <f t="shared" si="73"/>
        <v>7.4286213292317708E-4</v>
      </c>
      <c r="AC55" s="70">
        <v>9.1954417621118879E-3</v>
      </c>
      <c r="AD55" s="70">
        <v>1.8782378838554277</v>
      </c>
      <c r="AE55" s="70">
        <v>1.1866252850764564E-2</v>
      </c>
      <c r="AF55" s="70">
        <f t="shared" si="74"/>
        <v>1.4931680958699695E-3</v>
      </c>
      <c r="AG55" s="70">
        <v>0.70838000663887724</v>
      </c>
      <c r="AH55" s="70">
        <f t="shared" si="75"/>
        <v>1.2406917106380518E-3</v>
      </c>
      <c r="AJ55" s="70">
        <v>6.3691156756420942E-3</v>
      </c>
      <c r="AK55" s="70">
        <v>0.44481432858736636</v>
      </c>
      <c r="AL55" s="70">
        <v>3.4704993234074479E-2</v>
      </c>
      <c r="AM55" s="70">
        <f t="shared" si="76"/>
        <v>5.346480228130268E-3</v>
      </c>
      <c r="AN55" s="70">
        <v>0.70608942893945126</v>
      </c>
      <c r="AO55" s="70">
        <f t="shared" si="77"/>
        <v>3.9960250727112002E-3</v>
      </c>
      <c r="AQ55" s="70">
        <v>3.1887169351549831E-2</v>
      </c>
      <c r="AR55" s="70">
        <v>1.4851678937314168</v>
      </c>
      <c r="AS55" s="70">
        <v>5.2039367834469004E-2</v>
      </c>
      <c r="AT55" s="70">
        <f t="shared" si="78"/>
        <v>3.3003744697192969E-3</v>
      </c>
      <c r="AU55" s="70">
        <v>0.70306940780335325</v>
      </c>
      <c r="AV55" s="70">
        <f t="shared" si="79"/>
        <v>1.501300455037415E-3</v>
      </c>
      <c r="AX55" s="70">
        <v>8.1555568970909202E-3</v>
      </c>
      <c r="AY55" s="70">
        <v>0.53569439809860797</v>
      </c>
      <c r="AZ55" s="70">
        <v>3.6900148424934838E-2</v>
      </c>
      <c r="BA55" s="70">
        <f t="shared" si="80"/>
        <v>4.9606749727166945E-3</v>
      </c>
      <c r="BB55" s="70">
        <v>0.70112155970855028</v>
      </c>
      <c r="BC55" s="70">
        <f t="shared" si="81"/>
        <v>3.4361227933524269E-3</v>
      </c>
      <c r="BE55" s="70">
        <v>7.6482547643635046E-2</v>
      </c>
      <c r="BF55" s="70">
        <v>2.8962801463535066</v>
      </c>
      <c r="BG55" s="70">
        <v>6.4004922295506431E-2</v>
      </c>
      <c r="BH55" s="70">
        <f t="shared" si="82"/>
        <v>2.5066524766030295E-3</v>
      </c>
      <c r="BI55" s="70">
        <v>0.70011906963606962</v>
      </c>
      <c r="BJ55" s="70">
        <f t="shared" si="83"/>
        <v>8.7284036842051529E-4</v>
      </c>
      <c r="BL55" s="70">
        <v>2.2603799735027969E-3</v>
      </c>
      <c r="BM55" s="70">
        <v>0.20326069137180305</v>
      </c>
      <c r="BN55" s="70">
        <v>2.6953778084350306E-2</v>
      </c>
      <c r="BO55" s="70">
        <f t="shared" si="84"/>
        <v>7.3483405383746947E-3</v>
      </c>
      <c r="BP55" s="70">
        <v>0.70140142721281851</v>
      </c>
      <c r="BQ55" s="70">
        <f t="shared" si="85"/>
        <v>7.547619624151021E-3</v>
      </c>
      <c r="BS55" s="70">
        <v>2.2613644550610575E-3</v>
      </c>
      <c r="BT55" s="70">
        <v>0.70176542179047052</v>
      </c>
      <c r="BU55" s="70">
        <v>7.8103445342673303E-3</v>
      </c>
      <c r="BV55" s="70">
        <f t="shared" si="86"/>
        <v>2.1288037081930071E-3</v>
      </c>
      <c r="BW55" s="70">
        <v>0.71374585850769645</v>
      </c>
      <c r="BX55" s="70">
        <f t="shared" si="87"/>
        <v>2.7595704683802524E-3</v>
      </c>
      <c r="BZ55" s="70">
        <v>3.2962620280959053E-3</v>
      </c>
      <c r="CA55" s="70">
        <v>1.2171567117840891</v>
      </c>
      <c r="CB55" s="70">
        <v>6.5639735939870564E-3</v>
      </c>
      <c r="CC55" s="70">
        <f t="shared" si="88"/>
        <v>1.453652028567906E-3</v>
      </c>
      <c r="CD55" s="70">
        <v>0.70002531218663433</v>
      </c>
      <c r="CE55" s="70">
        <f t="shared" si="89"/>
        <v>1.7646070416788863E-3</v>
      </c>
      <c r="CG55" s="70">
        <v>0.14606222004118116</v>
      </c>
      <c r="CH55" s="70">
        <v>1.4285954098872082</v>
      </c>
      <c r="CI55" s="70">
        <v>0.24781080753285759</v>
      </c>
      <c r="CJ55" s="70">
        <f t="shared" si="90"/>
        <v>6.7949062136618233E-3</v>
      </c>
      <c r="CK55" s="70">
        <v>0.70655907819640218</v>
      </c>
      <c r="CL55" s="70">
        <f t="shared" si="91"/>
        <v>1.5493982218665265E-3</v>
      </c>
      <c r="CN55" s="70">
        <v>6.5352280574545979E-2</v>
      </c>
      <c r="CO55" s="70">
        <v>2.0028578566382915</v>
      </c>
      <c r="CP55" s="70">
        <v>7.9086474337617965E-2</v>
      </c>
      <c r="CQ55" s="70">
        <f t="shared" si="92"/>
        <v>3.377669471385473E-3</v>
      </c>
      <c r="CR55" s="70">
        <v>0.7063821471942392</v>
      </c>
      <c r="CS55" s="70">
        <f t="shared" si="93"/>
        <v>1.1776316257275103E-3</v>
      </c>
      <c r="CU55" s="70">
        <v>1.4385587048991708E-2</v>
      </c>
      <c r="CV55" s="70">
        <v>1.2227169506490758</v>
      </c>
      <c r="CW55" s="70">
        <v>2.8820479005423671E-2</v>
      </c>
      <c r="CX55" s="70">
        <f t="shared" si="94"/>
        <v>2.8340447152283852E-3</v>
      </c>
      <c r="CY55" s="70">
        <v>0.70178520884439977</v>
      </c>
      <c r="CZ55" s="70">
        <f t="shared" si="95"/>
        <v>1.7580883942509525E-3</v>
      </c>
      <c r="DB55" s="70">
        <v>0.22372226681905727</v>
      </c>
      <c r="DC55" s="70">
        <v>0.97755097388304923</v>
      </c>
      <c r="DD55" s="70">
        <v>0.56062096754374513</v>
      </c>
      <c r="DE55" s="70">
        <f t="shared" si="125"/>
        <v>1.2153550407130334E-2</v>
      </c>
      <c r="DF55" s="70">
        <v>0.71362304335899474</v>
      </c>
      <c r="DG55" s="70">
        <f t="shared" si="126"/>
        <v>2.1084153113786401E-3</v>
      </c>
      <c r="DL55" s="70" t="e">
        <f t="shared" si="96"/>
        <v>#DIV/0!</v>
      </c>
      <c r="DN55" s="70" t="e">
        <f t="shared" si="97"/>
        <v>#DIV/0!</v>
      </c>
      <c r="DW55" s="70">
        <v>9.6432154681549934E-2</v>
      </c>
      <c r="DX55" s="70">
        <v>1.3207070619186936</v>
      </c>
      <c r="DY55" s="70">
        <v>0.17886069292832113</v>
      </c>
      <c r="DZ55" s="70">
        <f t="shared" si="99"/>
        <v>6.1649883952733008E-3</v>
      </c>
      <c r="EA55" s="70">
        <v>0.7104816356359307</v>
      </c>
      <c r="EB55" s="70">
        <f t="shared" si="100"/>
        <v>1.6514083892185652E-3</v>
      </c>
      <c r="ED55" s="70">
        <v>2.8818179364819594E-2</v>
      </c>
      <c r="EE55" s="70">
        <v>0.87886648322422789</v>
      </c>
      <c r="EF55" s="70">
        <v>8.0323602069151775E-2</v>
      </c>
      <c r="EG55" s="70">
        <f t="shared" si="101"/>
        <v>5.3862997402309015E-3</v>
      </c>
      <c r="EH55" s="70">
        <v>0.70216373831131851</v>
      </c>
      <c r="EI55" s="70">
        <f t="shared" si="102"/>
        <v>2.2987088497684366E-3</v>
      </c>
      <c r="EK55" s="70">
        <v>0.29217186903432762</v>
      </c>
      <c r="EL55" s="70">
        <v>0.72427619123668252</v>
      </c>
      <c r="EM55" s="70">
        <v>0.98817469394226565</v>
      </c>
      <c r="EN55" s="70">
        <f t="shared" si="103"/>
        <v>1.849228488828733E-2</v>
      </c>
      <c r="EO55" s="70">
        <v>0.72283727327929048</v>
      </c>
      <c r="EP55" s="70">
        <f t="shared" si="104"/>
        <v>2.689720461280866E-3</v>
      </c>
      <c r="ER55" s="70">
        <v>1.1066009031541353E-2</v>
      </c>
      <c r="ES55" s="70">
        <v>0.6071276224152059</v>
      </c>
      <c r="ET55" s="70">
        <v>4.4648879685238577E-2</v>
      </c>
      <c r="EU55" s="70">
        <f t="shared" si="105"/>
        <v>5.0733534442885036E-3</v>
      </c>
      <c r="EV55" s="70">
        <v>0.70438068036528356</v>
      </c>
      <c r="EW55" s="70">
        <f t="shared" si="106"/>
        <v>3.1040307200019849E-3</v>
      </c>
      <c r="EY55" s="70">
        <v>1.5334484225772863E-3</v>
      </c>
      <c r="EZ55" s="70">
        <v>0.92928188668771128</v>
      </c>
      <c r="FA55" s="70">
        <v>4.0422320320443825E-3</v>
      </c>
      <c r="FB55" s="70">
        <f t="shared" si="107"/>
        <v>1.364712376498662E-3</v>
      </c>
      <c r="FC55" s="70">
        <v>0.69968867406911317</v>
      </c>
      <c r="FD55" s="70">
        <f t="shared" si="108"/>
        <v>2.196916836705841E-3</v>
      </c>
      <c r="FF55" s="70">
        <v>0.16510799637618459</v>
      </c>
      <c r="FG55" s="70">
        <v>0.957200018338075</v>
      </c>
      <c r="FH55" s="70">
        <v>0.42253719714118787</v>
      </c>
      <c r="FI55" s="70">
        <f t="shared" si="109"/>
        <v>1.0829248643188544E-2</v>
      </c>
      <c r="FJ55" s="70">
        <v>0.71977202554083686</v>
      </c>
      <c r="FK55" s="70">
        <f t="shared" si="67"/>
        <v>2.1447425777581315E-3</v>
      </c>
      <c r="FM55" s="70">
        <v>7.8314320101173257E-2</v>
      </c>
      <c r="FN55" s="70">
        <v>2.2141177264713079</v>
      </c>
      <c r="FO55" s="70">
        <v>8.6644302744438809E-2</v>
      </c>
      <c r="FP55" s="70">
        <f t="shared" si="110"/>
        <v>3.3493237206182629E-3</v>
      </c>
      <c r="FQ55" s="70">
        <v>0.70627676081731716</v>
      </c>
      <c r="FR55" s="70">
        <f t="shared" si="66"/>
        <v>1.0855413944811452E-3</v>
      </c>
      <c r="FW55" s="70" t="e">
        <f t="shared" si="111"/>
        <v>#DIV/0!</v>
      </c>
      <c r="FY55" s="70" t="e">
        <f t="shared" si="112"/>
        <v>#DIV/0!</v>
      </c>
      <c r="GA55" s="70">
        <v>1.8222817527338356E-2</v>
      </c>
      <c r="GB55" s="70">
        <v>1.4211971798026519</v>
      </c>
      <c r="GC55" s="70">
        <v>3.1409478636618998E-2</v>
      </c>
      <c r="GD55" s="70">
        <f t="shared" si="113"/>
        <v>2.7113474709439746E-3</v>
      </c>
      <c r="GE55" s="70">
        <v>0.70079734131484139</v>
      </c>
      <c r="GF55" s="70">
        <f t="shared" si="114"/>
        <v>1.5559442889429768E-3</v>
      </c>
      <c r="GH55" s="70">
        <v>4.7591321840363784E-2</v>
      </c>
      <c r="GI55" s="70">
        <v>1.3358168176180905</v>
      </c>
      <c r="GJ55" s="70">
        <v>8.7733643283836357E-2</v>
      </c>
      <c r="GK55" s="70">
        <f t="shared" si="115"/>
        <v>4.4624356858816751E-3</v>
      </c>
      <c r="GL55" s="70">
        <v>0.70591653080976935</v>
      </c>
      <c r="GM55" s="70">
        <f t="shared" si="116"/>
        <v>1.6362244431689225E-3</v>
      </c>
      <c r="GN55" s="70">
        <v>44</v>
      </c>
      <c r="GO55" s="70">
        <v>3.8787132131259928E-2</v>
      </c>
      <c r="GP55" s="70">
        <v>2.2097869683752145</v>
      </c>
      <c r="GQ55" s="70">
        <v>4.3223762223602837E-2</v>
      </c>
      <c r="GR55" s="70">
        <f t="shared" si="117"/>
        <v>2.46081669641676E-3</v>
      </c>
      <c r="GS55" s="70">
        <v>0.70186971643928564</v>
      </c>
      <c r="GT55" s="70">
        <f t="shared" si="118"/>
        <v>1.0872685680528623E-3</v>
      </c>
      <c r="GY55" s="70" t="e">
        <f t="shared" si="119"/>
        <v>#DIV/0!</v>
      </c>
      <c r="HA55" s="70" t="e">
        <f t="shared" si="120"/>
        <v>#DIV/0!</v>
      </c>
      <c r="HC55" s="70">
        <v>2.1443221750471583E-2</v>
      </c>
      <c r="HD55" s="70">
        <v>8.2528078375604927</v>
      </c>
      <c r="HE55" s="70">
        <v>6.5495768021098166E-3</v>
      </c>
      <c r="HF55" s="70">
        <f t="shared" si="121"/>
        <v>5.1688750538900652E-4</v>
      </c>
      <c r="HG55" s="70">
        <v>0.70035437603929518</v>
      </c>
      <c r="HH55" s="70">
        <f t="shared" si="122"/>
        <v>3.729655831329188E-4</v>
      </c>
      <c r="HM55" s="70" t="e">
        <f t="shared" si="123"/>
        <v>#DIV/0!</v>
      </c>
      <c r="HO55" s="70" t="e">
        <f t="shared" si="124"/>
        <v>#DIV/0!</v>
      </c>
    </row>
    <row r="56" spans="1:223" s="70" customFormat="1">
      <c r="A56" s="70">
        <v>2.5838462715243902E-2</v>
      </c>
      <c r="B56" s="70">
        <v>0.80750382829094736</v>
      </c>
      <c r="C56" s="70">
        <v>7.9949681120476304E-2</v>
      </c>
      <c r="D56" s="70">
        <f t="shared" si="68"/>
        <v>5.6935272724436296E-3</v>
      </c>
      <c r="E56" s="70">
        <v>0.70563225788830786</v>
      </c>
      <c r="F56" s="70">
        <f t="shared" si="69"/>
        <v>2.4623396448731397E-3</v>
      </c>
      <c r="H56" s="70">
        <v>5.9577069936700153E-3</v>
      </c>
      <c r="I56" s="70">
        <v>2.0849066667517802</v>
      </c>
      <c r="J56" s="70">
        <v>7.1398185827312279E-3</v>
      </c>
      <c r="K56" s="70">
        <f t="shared" si="70"/>
        <v>1.1411485316893037E-3</v>
      </c>
      <c r="L56" s="70">
        <v>0.70351873273145527</v>
      </c>
      <c r="M56" s="70">
        <f t="shared" si="71"/>
        <v>1.1398587323876357E-3</v>
      </c>
      <c r="O56" s="70">
        <v>0.38768721575631088</v>
      </c>
      <c r="P56" s="70">
        <v>3.6463615356565593</v>
      </c>
      <c r="Q56" s="70">
        <v>0.25769936562827983</v>
      </c>
      <c r="R56" s="70">
        <f t="shared" si="72"/>
        <v>4.126517195802897E-3</v>
      </c>
      <c r="S56" s="70">
        <v>0.71248815166403645</v>
      </c>
      <c r="T56" s="70">
        <f t="shared" si="73"/>
        <v>7.2396782677674131E-4</v>
      </c>
      <c r="AC56" s="70">
        <v>9.6841359210018303E-3</v>
      </c>
      <c r="AD56" s="70">
        <v>1.8648238257060255</v>
      </c>
      <c r="AE56" s="70">
        <v>1.2586780628045514E-2</v>
      </c>
      <c r="AF56" s="70">
        <f t="shared" si="74"/>
        <v>1.5392838948599808E-3</v>
      </c>
      <c r="AG56" s="70">
        <v>0.70921960150845442</v>
      </c>
      <c r="AH56" s="70">
        <f t="shared" si="75"/>
        <v>1.2479335579960731E-3</v>
      </c>
      <c r="AJ56" s="70">
        <v>6.1361406393276073E-3</v>
      </c>
      <c r="AK56" s="70">
        <v>0.43996855067613522</v>
      </c>
      <c r="AL56" s="70">
        <v>3.3803780043007797E-2</v>
      </c>
      <c r="AM56" s="70">
        <f t="shared" si="76"/>
        <v>5.3156767015931465E-3</v>
      </c>
      <c r="AN56" s="70">
        <v>0.70877913745578613</v>
      </c>
      <c r="AO56" s="70">
        <f t="shared" si="77"/>
        <v>4.0317258930525329E-3</v>
      </c>
      <c r="AQ56" s="70">
        <v>3.1267252002540553E-2</v>
      </c>
      <c r="AR56" s="70">
        <v>1.4753325241264799</v>
      </c>
      <c r="AS56" s="70">
        <v>5.1367850533527021E-2</v>
      </c>
      <c r="AT56" s="70">
        <f t="shared" si="78"/>
        <v>3.2932186495057028E-3</v>
      </c>
      <c r="AU56" s="70">
        <v>0.70282627573389234</v>
      </c>
      <c r="AV56" s="70">
        <f t="shared" si="79"/>
        <v>1.5094222662799157E-3</v>
      </c>
      <c r="AX56" s="70">
        <v>7.375294206485636E-3</v>
      </c>
      <c r="AY56" s="70">
        <v>0.50830523089426893</v>
      </c>
      <c r="AZ56" s="70">
        <v>3.5167894374574099E-2</v>
      </c>
      <c r="BA56" s="70">
        <f t="shared" si="80"/>
        <v>4.9971633962878816E-3</v>
      </c>
      <c r="BB56" s="70">
        <v>0.69786667983997663</v>
      </c>
      <c r="BC56" s="70">
        <f t="shared" si="81"/>
        <v>3.585718619811184E-3</v>
      </c>
      <c r="BE56" s="70">
        <v>7.584286236008192E-2</v>
      </c>
      <c r="BF56" s="70">
        <v>2.8625419356102273</v>
      </c>
      <c r="BG56" s="70">
        <v>6.4217656603600043E-2</v>
      </c>
      <c r="BH56" s="70">
        <f t="shared" si="82"/>
        <v>2.5266497936211802E-3</v>
      </c>
      <c r="BI56" s="70">
        <v>0.7002263071294188</v>
      </c>
      <c r="BJ56" s="70">
        <f t="shared" si="83"/>
        <v>8.8118451370348418E-4</v>
      </c>
      <c r="BL56" s="70">
        <v>1.7536629723401802E-3</v>
      </c>
      <c r="BM56" s="70">
        <v>0.19556767359934701</v>
      </c>
      <c r="BN56" s="70">
        <v>2.1734049837202563E-2</v>
      </c>
      <c r="BO56" s="70">
        <f t="shared" si="84"/>
        <v>6.8147502625043434E-3</v>
      </c>
      <c r="BP56" s="70">
        <v>0.69974410118687735</v>
      </c>
      <c r="BQ56" s="70">
        <f t="shared" si="85"/>
        <v>7.7878242845019832E-3</v>
      </c>
      <c r="BS56" s="70">
        <v>1.9601837130073275E-3</v>
      </c>
      <c r="BT56" s="70">
        <v>0.67276248384299076</v>
      </c>
      <c r="BU56" s="70">
        <v>7.0619820123006159E-3</v>
      </c>
      <c r="BV56" s="70">
        <f t="shared" si="86"/>
        <v>2.0825464100491168E-3</v>
      </c>
      <c r="BW56" s="70">
        <v>0.71403466048561814</v>
      </c>
      <c r="BX56" s="70">
        <f t="shared" si="87"/>
        <v>2.855785677065471E-3</v>
      </c>
      <c r="BZ56" s="70">
        <v>4.6605111030853701E-3</v>
      </c>
      <c r="CA56" s="70">
        <v>1.2492375406986689</v>
      </c>
      <c r="CB56" s="70">
        <v>9.0423250798720781E-3</v>
      </c>
      <c r="CC56" s="70">
        <f t="shared" si="88"/>
        <v>1.6546145429891098E-3</v>
      </c>
      <c r="CD56" s="70">
        <v>0.70024029391850662</v>
      </c>
      <c r="CE56" s="70">
        <f t="shared" si="89"/>
        <v>1.7277209636000484E-3</v>
      </c>
      <c r="CG56" s="70">
        <v>0.14525939395815585</v>
      </c>
      <c r="CH56" s="70">
        <v>1.3838456593485984</v>
      </c>
      <c r="CI56" s="70">
        <v>0.25441819552326028</v>
      </c>
      <c r="CJ56" s="70">
        <f t="shared" si="90"/>
        <v>6.9972969329162938E-3</v>
      </c>
      <c r="CK56" s="70">
        <v>0.7064614330673249</v>
      </c>
      <c r="CL56" s="70">
        <f t="shared" si="91"/>
        <v>1.5899599613933546E-3</v>
      </c>
      <c r="CN56" s="70">
        <v>6.5270350378173525E-2</v>
      </c>
      <c r="CO56" s="70">
        <v>1.9428854593773581</v>
      </c>
      <c r="CP56" s="70">
        <v>8.1425482741819682E-2</v>
      </c>
      <c r="CQ56" s="70">
        <f t="shared" si="92"/>
        <v>3.4799696965256803E-3</v>
      </c>
      <c r="CR56" s="70">
        <v>0.70623173803946071</v>
      </c>
      <c r="CS56" s="70">
        <f t="shared" si="93"/>
        <v>1.2070638394222353E-3</v>
      </c>
      <c r="CU56" s="70">
        <v>1.5289887298258942E-2</v>
      </c>
      <c r="CV56" s="70">
        <v>1.2440313802443472</v>
      </c>
      <c r="CW56" s="70">
        <v>3.0107346932610361E-2</v>
      </c>
      <c r="CX56" s="70">
        <f t="shared" si="94"/>
        <v>2.8627889467222902E-3</v>
      </c>
      <c r="CY56" s="70">
        <v>0.70206898637720339</v>
      </c>
      <c r="CZ56" s="70">
        <f t="shared" si="95"/>
        <v>1.7335897087564587E-3</v>
      </c>
      <c r="DB56" s="70">
        <v>0.22928940876715714</v>
      </c>
      <c r="DC56" s="70">
        <v>0.99416227630358389</v>
      </c>
      <c r="DD56" s="70">
        <v>0.56497112611042277</v>
      </c>
      <c r="DE56" s="70">
        <f t="shared" si="125"/>
        <v>1.2083097428642612E-2</v>
      </c>
      <c r="DF56" s="70">
        <v>0.71490937200788895</v>
      </c>
      <c r="DG56" s="70">
        <f t="shared" si="126"/>
        <v>2.0797639854441812E-3</v>
      </c>
      <c r="DL56" s="70" t="e">
        <f t="shared" si="96"/>
        <v>#DIV/0!</v>
      </c>
      <c r="DN56" s="70" t="e">
        <f t="shared" si="97"/>
        <v>#DIV/0!</v>
      </c>
      <c r="DW56" s="70">
        <v>9.711887901767588E-2</v>
      </c>
      <c r="DX56" s="70">
        <v>1.4074675131120682</v>
      </c>
      <c r="DY56" s="70">
        <v>0.16903040025760407</v>
      </c>
      <c r="DZ56" s="70">
        <f t="shared" si="99"/>
        <v>5.8034214147955742E-3</v>
      </c>
      <c r="EA56" s="70">
        <v>0.70801325493981748</v>
      </c>
      <c r="EB56" s="70">
        <f t="shared" si="100"/>
        <v>1.5682575987337128E-3</v>
      </c>
      <c r="ED56" s="70">
        <v>2.766897118458168E-2</v>
      </c>
      <c r="EE56" s="70">
        <v>0.86903303512453045</v>
      </c>
      <c r="EF56" s="70">
        <v>7.7993114506972896E-2</v>
      </c>
      <c r="EG56" s="70">
        <f t="shared" si="101"/>
        <v>5.3486197001870669E-3</v>
      </c>
      <c r="EH56" s="70">
        <v>0.70459003065318215</v>
      </c>
      <c r="EI56" s="70">
        <f t="shared" si="102"/>
        <v>2.3198072447630056E-3</v>
      </c>
      <c r="EK56" s="70">
        <v>0.29625905443312039</v>
      </c>
      <c r="EL56" s="70">
        <v>0.75619420520464309</v>
      </c>
      <c r="EM56" s="70">
        <v>0.95970515059319794</v>
      </c>
      <c r="EN56" s="70">
        <f t="shared" si="103"/>
        <v>1.7822571326815903E-2</v>
      </c>
      <c r="EO56" s="70">
        <v>0.72768435269927945</v>
      </c>
      <c r="EP56" s="70">
        <f t="shared" si="104"/>
        <v>2.5971622898832624E-3</v>
      </c>
      <c r="ER56" s="70">
        <v>1.0030897349202468E-2</v>
      </c>
      <c r="ES56" s="70">
        <v>0.55065733280490192</v>
      </c>
      <c r="ET56" s="70">
        <v>4.4622910913251899E-2</v>
      </c>
      <c r="EU56" s="70">
        <f t="shared" si="105"/>
        <v>5.3523349103651325E-3</v>
      </c>
      <c r="EV56" s="70">
        <v>0.70229759722106166</v>
      </c>
      <c r="EW56" s="70">
        <f t="shared" si="106"/>
        <v>3.3601111667081861E-3</v>
      </c>
      <c r="EY56" s="70">
        <v>1.3208791102447032E-3</v>
      </c>
      <c r="EZ56" s="70">
        <v>0.89371035744183391</v>
      </c>
      <c r="FA56" s="70">
        <v>3.6204772176095493E-3</v>
      </c>
      <c r="FB56" s="70">
        <f t="shared" si="107"/>
        <v>1.327070122603712E-3</v>
      </c>
      <c r="FC56" s="70">
        <v>0.69942610646672865</v>
      </c>
      <c r="FD56" s="70">
        <f t="shared" si="108"/>
        <v>2.2676580716502765E-3</v>
      </c>
      <c r="FF56" s="70">
        <v>0.16460673475367008</v>
      </c>
      <c r="FG56" s="70">
        <v>0.9638282663487171</v>
      </c>
      <c r="FH56" s="70">
        <v>0.41835742332824838</v>
      </c>
      <c r="FI56" s="70">
        <f t="shared" si="109"/>
        <v>1.0740103267076877E-2</v>
      </c>
      <c r="FJ56" s="70">
        <v>0.72336507787662596</v>
      </c>
      <c r="FK56" s="70">
        <f t="shared" si="67"/>
        <v>2.1327583041712895E-3</v>
      </c>
      <c r="FM56" s="70">
        <v>7.6955904466350797E-2</v>
      </c>
      <c r="FN56" s="70">
        <v>2.2431581128296147</v>
      </c>
      <c r="FO56" s="70">
        <v>8.4039139792692646E-2</v>
      </c>
      <c r="FP56" s="70">
        <f t="shared" si="110"/>
        <v>3.2800909881109497E-3</v>
      </c>
      <c r="FQ56" s="70">
        <v>0.70566500762951656</v>
      </c>
      <c r="FR56" s="70">
        <f t="shared" si="66"/>
        <v>1.0741158780963572E-3</v>
      </c>
      <c r="FW56" s="70" t="e">
        <f t="shared" si="111"/>
        <v>#DIV/0!</v>
      </c>
      <c r="FY56" s="70" t="e">
        <f t="shared" si="112"/>
        <v>#DIV/0!</v>
      </c>
      <c r="GA56" s="70">
        <v>1.898086496252227E-2</v>
      </c>
      <c r="GB56" s="70">
        <v>1.4493067274666092</v>
      </c>
      <c r="GC56" s="70">
        <v>3.2081541633996763E-2</v>
      </c>
      <c r="GD56" s="70">
        <f t="shared" si="113"/>
        <v>2.7078631932476115E-3</v>
      </c>
      <c r="GE56" s="70">
        <v>0.69967662052530954</v>
      </c>
      <c r="GF56" s="70">
        <f t="shared" si="114"/>
        <v>1.5313948925912491E-3</v>
      </c>
      <c r="GH56" s="70">
        <v>4.2260851424737206E-2</v>
      </c>
      <c r="GI56" s="70">
        <v>1.3339382634847199</v>
      </c>
      <c r="GJ56" s="70">
        <v>7.8016743083179838E-2</v>
      </c>
      <c r="GK56" s="70">
        <f t="shared" si="115"/>
        <v>4.236619392565995E-3</v>
      </c>
      <c r="GL56" s="70">
        <v>0.70516476716933074</v>
      </c>
      <c r="GM56" s="70">
        <f t="shared" si="116"/>
        <v>1.6380952520665978E-3</v>
      </c>
      <c r="GN56" s="70">
        <v>45</v>
      </c>
      <c r="GO56" s="70">
        <v>3.7655030053196696E-2</v>
      </c>
      <c r="GP56" s="70">
        <v>2.1593033516995064</v>
      </c>
      <c r="GQ56" s="70">
        <v>4.2943223728591856E-2</v>
      </c>
      <c r="GR56" s="70">
        <f t="shared" si="117"/>
        <v>2.4850765813016307E-3</v>
      </c>
      <c r="GS56" s="70">
        <v>0.70054513407446173</v>
      </c>
      <c r="GT56" s="70">
        <f t="shared" si="118"/>
        <v>1.1078645696683805E-3</v>
      </c>
      <c r="GY56" s="70" t="e">
        <f t="shared" si="119"/>
        <v>#DIV/0!</v>
      </c>
      <c r="HA56" s="70" t="e">
        <f t="shared" si="120"/>
        <v>#DIV/0!</v>
      </c>
      <c r="HC56" s="70">
        <v>1.9597538695629885E-2</v>
      </c>
      <c r="HD56" s="70">
        <v>8.3888771079209015</v>
      </c>
      <c r="HE56" s="70">
        <v>5.8887434426449043E-3</v>
      </c>
      <c r="HF56" s="70">
        <f t="shared" si="121"/>
        <v>4.8836349772346532E-4</v>
      </c>
      <c r="HG56" s="70">
        <v>0.70063470104867021</v>
      </c>
      <c r="HH56" s="70">
        <f t="shared" si="122"/>
        <v>3.6804578867199154E-4</v>
      </c>
      <c r="HM56" s="70" t="e">
        <f t="shared" si="123"/>
        <v>#DIV/0!</v>
      </c>
      <c r="HO56" s="70" t="e">
        <f t="shared" si="124"/>
        <v>#DIV/0!</v>
      </c>
    </row>
    <row r="57" spans="1:223" s="70" customFormat="1">
      <c r="A57" s="70">
        <v>2.5505628866522238E-2</v>
      </c>
      <c r="B57" s="70">
        <v>0.81150387818992031</v>
      </c>
      <c r="C57" s="70">
        <v>7.8530812506020703E-2</v>
      </c>
      <c r="D57" s="70">
        <f t="shared" si="68"/>
        <v>5.632578334021747E-3</v>
      </c>
      <c r="E57" s="70">
        <v>0.70464185801932944</v>
      </c>
      <c r="F57" s="70">
        <f t="shared" si="69"/>
        <v>2.4524795664201374E-3</v>
      </c>
      <c r="H57" s="70">
        <v>5.6701085746299019E-3</v>
      </c>
      <c r="I57" s="70">
        <v>2.0309004142372147</v>
      </c>
      <c r="J57" s="70">
        <v>6.9758543042440103E-3</v>
      </c>
      <c r="K57" s="70">
        <f t="shared" si="70"/>
        <v>1.1457560497888371E-3</v>
      </c>
      <c r="L57" s="70">
        <v>0.70319335859233612</v>
      </c>
      <c r="M57" s="70">
        <f t="shared" si="71"/>
        <v>1.1644107291111981E-3</v>
      </c>
      <c r="O57" s="70">
        <v>0.38537955196489754</v>
      </c>
      <c r="P57" s="70">
        <v>3.7271492285904033</v>
      </c>
      <c r="Q57" s="70">
        <v>0.25061293460076117</v>
      </c>
      <c r="R57" s="70">
        <f t="shared" si="72"/>
        <v>4.0262657015445033E-3</v>
      </c>
      <c r="S57" s="70">
        <v>0.71220200219869456</v>
      </c>
      <c r="T57" s="70">
        <f t="shared" si="73"/>
        <v>7.1119945959341587E-4</v>
      </c>
      <c r="AC57" s="70">
        <v>1.0411325883545432E-2</v>
      </c>
      <c r="AD57" s="70">
        <v>1.902959658309471</v>
      </c>
      <c r="AE57" s="70">
        <v>1.3260749003053251E-2</v>
      </c>
      <c r="AF57" s="70">
        <f t="shared" si="74"/>
        <v>1.5582812026972044E-3</v>
      </c>
      <c r="AG57" s="70">
        <v>0.70951080405844691</v>
      </c>
      <c r="AH57" s="70">
        <f t="shared" si="75"/>
        <v>1.2275877452064344E-3</v>
      </c>
      <c r="AJ57" s="70">
        <v>6.4160592719324089E-3</v>
      </c>
      <c r="AK57" s="70">
        <v>0.43491051860163815</v>
      </c>
      <c r="AL57" s="70">
        <v>3.575691580022379E-2</v>
      </c>
      <c r="AM57" s="70">
        <f t="shared" si="76"/>
        <v>5.4862903341636798E-3</v>
      </c>
      <c r="AN57" s="70">
        <v>0.70898616109667667</v>
      </c>
      <c r="AO57" s="70">
        <f t="shared" si="77"/>
        <v>4.0697584766476273E-3</v>
      </c>
      <c r="AQ57" s="70">
        <v>3.0506274843826384E-2</v>
      </c>
      <c r="AR57" s="70">
        <v>1.4581715398664192</v>
      </c>
      <c r="AS57" s="70">
        <v>5.0707495071088619E-2</v>
      </c>
      <c r="AT57" s="70">
        <f t="shared" si="78"/>
        <v>3.2953179570440905E-3</v>
      </c>
      <c r="AU57" s="70">
        <v>0.70363418281969026</v>
      </c>
      <c r="AV57" s="70">
        <f t="shared" si="79"/>
        <v>1.523830869130022E-3</v>
      </c>
      <c r="AX57" s="70">
        <v>6.7385257033188133E-3</v>
      </c>
      <c r="AY57" s="70">
        <v>0.48105549183206131</v>
      </c>
      <c r="AZ57" s="70">
        <v>3.3951683072723185E-2</v>
      </c>
      <c r="BA57" s="70">
        <f t="shared" si="80"/>
        <v>5.0704401354477943E-3</v>
      </c>
      <c r="BB57" s="70">
        <v>0.7024719572577155</v>
      </c>
      <c r="BC57" s="70">
        <f t="shared" si="81"/>
        <v>3.7497894323166876E-3</v>
      </c>
      <c r="BE57" s="70">
        <v>7.4154670700950082E-2</v>
      </c>
      <c r="BF57" s="70">
        <v>2.8324022796740369</v>
      </c>
      <c r="BG57" s="70">
        <v>6.3456362196152E-2</v>
      </c>
      <c r="BH57" s="70">
        <f t="shared" si="82"/>
        <v>2.5278567374479267E-3</v>
      </c>
      <c r="BI57" s="70">
        <v>0.70096053497148081</v>
      </c>
      <c r="BJ57" s="70">
        <f t="shared" si="83"/>
        <v>8.88790813502766E-4</v>
      </c>
      <c r="BL57" s="70">
        <v>1.5848399251917054E-3</v>
      </c>
      <c r="BM57" s="70">
        <v>0.19058335961104186</v>
      </c>
      <c r="BN57" s="70">
        <v>2.0155427819857005E-2</v>
      </c>
      <c r="BO57" s="70">
        <f t="shared" si="84"/>
        <v>6.6822646062193267E-3</v>
      </c>
      <c r="BP57" s="70">
        <v>0.69541351950377106</v>
      </c>
      <c r="BQ57" s="70">
        <f t="shared" si="85"/>
        <v>7.9528055166348151E-3</v>
      </c>
      <c r="BS57" s="70">
        <v>1.737116012353061E-3</v>
      </c>
      <c r="BT57" s="70">
        <v>0.64239891628961199</v>
      </c>
      <c r="BU57" s="70">
        <v>6.5541385812018429E-3</v>
      </c>
      <c r="BV57" s="70">
        <f t="shared" si="86"/>
        <v>2.0658250694273357E-3</v>
      </c>
      <c r="BW57" s="70">
        <v>0.7101478917146673</v>
      </c>
      <c r="BX57" s="70">
        <f t="shared" si="87"/>
        <v>2.9649124056456214E-3</v>
      </c>
      <c r="BZ57" s="70">
        <v>4.133858681590121E-3</v>
      </c>
      <c r="CA57" s="70">
        <v>1.2610073619920481</v>
      </c>
      <c r="CB57" s="70">
        <v>7.9456530930068232E-3</v>
      </c>
      <c r="CC57" s="70">
        <f t="shared" si="88"/>
        <v>1.5532496171873128E-3</v>
      </c>
      <c r="CD57" s="70">
        <v>0.69957724121162057</v>
      </c>
      <c r="CE57" s="70">
        <f t="shared" si="89"/>
        <v>1.7146151447522265E-3</v>
      </c>
      <c r="CG57" s="70">
        <v>0.13962176230815573</v>
      </c>
      <c r="CH57" s="70">
        <v>1.3442949761859504</v>
      </c>
      <c r="CI57" s="70">
        <v>0.25173878730381494</v>
      </c>
      <c r="CJ57" s="70">
        <f t="shared" si="90"/>
        <v>7.0762729182436736E-3</v>
      </c>
      <c r="CK57" s="70">
        <v>0.70761692038433976</v>
      </c>
      <c r="CL57" s="70">
        <f t="shared" si="91"/>
        <v>1.6278401993590653E-3</v>
      </c>
      <c r="CN57" s="70">
        <v>6.5837958991544265E-2</v>
      </c>
      <c r="CO57" s="70">
        <v>1.8765273158378151</v>
      </c>
      <c r="CP57" s="70">
        <v>8.5038005269935837E-2</v>
      </c>
      <c r="CQ57" s="70">
        <f t="shared" si="92"/>
        <v>3.6170640221880679E-3</v>
      </c>
      <c r="CR57" s="70">
        <v>0.70729403629603249</v>
      </c>
      <c r="CS57" s="70">
        <f t="shared" si="93"/>
        <v>1.2416099759218876E-3</v>
      </c>
      <c r="CU57" s="70">
        <v>1.65905021252119E-2</v>
      </c>
      <c r="CV57" s="70">
        <v>1.2742807188264058</v>
      </c>
      <c r="CW57" s="70">
        <v>3.1892896016276068E-2</v>
      </c>
      <c r="CX57" s="70">
        <f t="shared" si="94"/>
        <v>2.8991785370589959E-3</v>
      </c>
      <c r="CY57" s="70">
        <v>0.70298133352608561</v>
      </c>
      <c r="CZ57" s="70">
        <f t="shared" si="95"/>
        <v>1.7000985373736822E-3</v>
      </c>
      <c r="DB57" s="70">
        <v>0.23106870213877531</v>
      </c>
      <c r="DC57" s="70">
        <v>0.98207290822654258</v>
      </c>
      <c r="DD57" s="70">
        <v>0.57636411399525378</v>
      </c>
      <c r="DE57" s="70">
        <f t="shared" si="125"/>
        <v>1.2274369080328732E-2</v>
      </c>
      <c r="DF57" s="70">
        <v>0.71346773707857247</v>
      </c>
      <c r="DG57" s="70">
        <f t="shared" si="126"/>
        <v>2.1005288716809518E-3</v>
      </c>
      <c r="DL57" s="70" t="e">
        <f t="shared" si="96"/>
        <v>#DIV/0!</v>
      </c>
      <c r="DN57" s="70" t="e">
        <f t="shared" si="97"/>
        <v>#DIV/0!</v>
      </c>
      <c r="DW57" s="70">
        <v>9.6705853523187543E-2</v>
      </c>
      <c r="DX57" s="70">
        <v>1.4997565850851193</v>
      </c>
      <c r="DY57" s="70">
        <v>0.15795432540644658</v>
      </c>
      <c r="DZ57" s="70">
        <f t="shared" si="99"/>
        <v>5.4358899561292471E-3</v>
      </c>
      <c r="EA57" s="70">
        <v>0.70746969260290238</v>
      </c>
      <c r="EB57" s="70">
        <f t="shared" si="100"/>
        <v>1.489431358385982E-3</v>
      </c>
      <c r="ED57" s="70">
        <v>2.5582204441046912E-2</v>
      </c>
      <c r="EE57" s="70">
        <v>0.85739282413852169</v>
      </c>
      <c r="EF57" s="70">
        <v>7.3089949045226879E-2</v>
      </c>
      <c r="EG57" s="70">
        <f t="shared" si="101"/>
        <v>5.2336833771627119E-3</v>
      </c>
      <c r="EH57" s="70">
        <v>0.70538756846426243</v>
      </c>
      <c r="EI57" s="70">
        <f t="shared" si="102"/>
        <v>2.3453482102972229E-3</v>
      </c>
      <c r="EK57" s="70">
        <v>0.30981575860834887</v>
      </c>
      <c r="EL57" s="70">
        <v>0.79431276204944956</v>
      </c>
      <c r="EM57" s="70">
        <v>0.95545778206647958</v>
      </c>
      <c r="EN57" s="70">
        <f t="shared" si="103"/>
        <v>1.7311594729315222E-2</v>
      </c>
      <c r="EO57" s="70">
        <v>0.72378892828318764</v>
      </c>
      <c r="EP57" s="70">
        <f t="shared" si="104"/>
        <v>2.4954922979291286E-3</v>
      </c>
      <c r="EU57" s="70" t="e">
        <f t="shared" si="105"/>
        <v>#DIV/0!</v>
      </c>
      <c r="EW57" s="70" t="e">
        <f t="shared" si="106"/>
        <v>#DIV/0!</v>
      </c>
      <c r="EY57" s="70">
        <v>1.4359756176742355E-3</v>
      </c>
      <c r="EZ57" s="70">
        <v>0.86170174301712144</v>
      </c>
      <c r="FA57" s="70">
        <v>4.0821563319554527E-3</v>
      </c>
      <c r="FB57" s="70">
        <f t="shared" si="107"/>
        <v>1.4289768879849061E-3</v>
      </c>
      <c r="FC57" s="70">
        <v>0.69875018236060005</v>
      </c>
      <c r="FD57" s="70">
        <f t="shared" si="108"/>
        <v>2.3358207049388588E-3</v>
      </c>
      <c r="FF57" s="70">
        <v>0.1711331209055261</v>
      </c>
      <c r="FG57" s="70">
        <v>0.97481902633533202</v>
      </c>
      <c r="FH57" s="70">
        <v>0.43004075106388701</v>
      </c>
      <c r="FI57" s="70">
        <f t="shared" si="109"/>
        <v>1.0806029383055195E-2</v>
      </c>
      <c r="FJ57" s="70">
        <v>0.72354109632952546</v>
      </c>
      <c r="FK57" s="70">
        <f t="shared" si="67"/>
        <v>2.1132120521982992E-3</v>
      </c>
      <c r="FM57" s="70">
        <v>7.3324027298041411E-2</v>
      </c>
      <c r="FN57" s="70">
        <v>2.1910328561303687</v>
      </c>
      <c r="FO57" s="70">
        <v>8.197793200179404E-2</v>
      </c>
      <c r="FP57" s="70">
        <f t="shared" si="110"/>
        <v>3.2860173089245626E-3</v>
      </c>
      <c r="FQ57" s="70">
        <v>0.70638788380860262</v>
      </c>
      <c r="FR57" s="70">
        <f t="shared" si="66"/>
        <v>1.0948193528495383E-3</v>
      </c>
      <c r="FW57" s="70" t="e">
        <f t="shared" si="111"/>
        <v>#DIV/0!</v>
      </c>
      <c r="FY57" s="70" t="e">
        <f t="shared" si="112"/>
        <v>#DIV/0!</v>
      </c>
      <c r="GA57" s="70">
        <v>1.9950654538306134E-2</v>
      </c>
      <c r="GB57" s="70">
        <v>1.4671872756005189</v>
      </c>
      <c r="GC57" s="70">
        <v>3.3309731723601764E-2</v>
      </c>
      <c r="GD57" s="70">
        <f t="shared" si="113"/>
        <v>2.7353843090123756E-3</v>
      </c>
      <c r="GE57" s="70">
        <v>0.70056621617109849</v>
      </c>
      <c r="GF57" s="70">
        <f t="shared" si="114"/>
        <v>1.5162230563695669E-3</v>
      </c>
      <c r="GH57" s="70">
        <v>3.9241064742457969E-2</v>
      </c>
      <c r="GI57" s="70">
        <v>1.3385207133988699</v>
      </c>
      <c r="GJ57" s="70">
        <v>7.2193980941215374E-2</v>
      </c>
      <c r="GK57" s="70">
        <f t="shared" si="115"/>
        <v>4.0838842512374079E-3</v>
      </c>
      <c r="GL57" s="70">
        <v>0.70587297089491707</v>
      </c>
      <c r="GM57" s="70">
        <f t="shared" si="116"/>
        <v>1.6335400490299259E-3</v>
      </c>
      <c r="GN57" s="70">
        <v>46</v>
      </c>
      <c r="GO57" s="70">
        <v>3.6221868867044302E-2</v>
      </c>
      <c r="GP57" s="70">
        <v>2.1158344092483699</v>
      </c>
      <c r="GQ57" s="70">
        <v>4.2157464429331055E-2</v>
      </c>
      <c r="GR57" s="70">
        <f t="shared" si="117"/>
        <v>2.4923277154261267E-3</v>
      </c>
      <c r="GS57" s="70">
        <v>0.70093327217361745</v>
      </c>
      <c r="GT57" s="70">
        <f t="shared" si="118"/>
        <v>1.1263107880446594E-3</v>
      </c>
      <c r="GY57" s="70" t="e">
        <f t="shared" si="119"/>
        <v>#DIV/0!</v>
      </c>
      <c r="HA57" s="70" t="e">
        <f t="shared" si="120"/>
        <v>#DIV/0!</v>
      </c>
      <c r="HC57" s="70">
        <v>1.7727538722249508E-2</v>
      </c>
      <c r="HD57" s="70">
        <v>8.4962730143693062</v>
      </c>
      <c r="HE57" s="70">
        <v>5.2595055609570328E-3</v>
      </c>
      <c r="HF57" s="70">
        <f t="shared" si="121"/>
        <v>4.6095999052198674E-4</v>
      </c>
      <c r="HG57" s="70">
        <v>0.70044894116574796</v>
      </c>
      <c r="HH57" s="70">
        <f t="shared" si="122"/>
        <v>3.6426366724523176E-4</v>
      </c>
      <c r="HM57" s="70" t="e">
        <f t="shared" si="123"/>
        <v>#DIV/0!</v>
      </c>
      <c r="HO57" s="70" t="e">
        <f t="shared" si="124"/>
        <v>#DIV/0!</v>
      </c>
    </row>
    <row r="58" spans="1:223" s="70" customFormat="1">
      <c r="A58" s="70">
        <v>2.5192671573546824E-2</v>
      </c>
      <c r="B58" s="70">
        <v>0.81309386583841214</v>
      </c>
      <c r="C58" s="70">
        <v>7.7415548444651219E-2</v>
      </c>
      <c r="D58" s="70">
        <f t="shared" si="68"/>
        <v>5.5904877758702143E-3</v>
      </c>
      <c r="E58" s="70">
        <v>0.70398559396755944</v>
      </c>
      <c r="F58" s="70">
        <f t="shared" si="69"/>
        <v>2.4485846837707147E-3</v>
      </c>
      <c r="H58" s="70">
        <v>5.4803030854200492E-3</v>
      </c>
      <c r="I58" s="70">
        <v>2.012626639438007</v>
      </c>
      <c r="J58" s="70">
        <v>6.8035568073270018E-3</v>
      </c>
      <c r="K58" s="70">
        <f t="shared" si="70"/>
        <v>1.1386186639620189E-3</v>
      </c>
      <c r="L58" s="70">
        <v>0.70366872509839395</v>
      </c>
      <c r="M58" s="70">
        <f t="shared" si="71"/>
        <v>1.1729881710531164E-3</v>
      </c>
      <c r="O58" s="70">
        <v>0.38534512893899153</v>
      </c>
      <c r="P58" s="70">
        <v>3.7983145930870799</v>
      </c>
      <c r="Q58" s="70">
        <v>0.24589547533472039</v>
      </c>
      <c r="R58" s="70">
        <f t="shared" si="72"/>
        <v>3.9506709816365818E-3</v>
      </c>
      <c r="S58" s="70">
        <v>0.71164540524906517</v>
      </c>
      <c r="T58" s="70">
        <f t="shared" si="73"/>
        <v>7.0036031229436216E-4</v>
      </c>
      <c r="AC58" s="70">
        <v>1.1901694473668701E-2</v>
      </c>
      <c r="AD58" s="70">
        <v>1.9610475157480984</v>
      </c>
      <c r="AE58" s="70">
        <v>1.4709986586413032E-2</v>
      </c>
      <c r="AF58" s="70">
        <f t="shared" si="74"/>
        <v>1.6057407712194787E-3</v>
      </c>
      <c r="AG58" s="70">
        <v>0.70810955654736107</v>
      </c>
      <c r="AH58" s="70">
        <f t="shared" si="75"/>
        <v>1.1979784722309786E-3</v>
      </c>
      <c r="AJ58" s="70">
        <v>7.1189316571062247E-3</v>
      </c>
      <c r="AK58" s="70">
        <v>0.44564208109511638</v>
      </c>
      <c r="AL58" s="70">
        <v>3.8718651746733508E-2</v>
      </c>
      <c r="AM58" s="70">
        <f t="shared" si="76"/>
        <v>5.6100051951485574E-3</v>
      </c>
      <c r="AN58" s="70">
        <v>0.70518322881321427</v>
      </c>
      <c r="AO58" s="70">
        <f t="shared" si="77"/>
        <v>3.9899970563570201E-3</v>
      </c>
      <c r="AQ58" s="70">
        <v>3.0338370895514964E-2</v>
      </c>
      <c r="AR58" s="70">
        <v>1.4370747460771622</v>
      </c>
      <c r="AS58" s="70">
        <v>5.1168713137727306E-2</v>
      </c>
      <c r="AT58" s="70">
        <f t="shared" si="78"/>
        <v>3.3354187581782877E-3</v>
      </c>
      <c r="AU58" s="70">
        <v>0.70285067946409152</v>
      </c>
      <c r="AV58" s="70">
        <f t="shared" si="79"/>
        <v>1.5419707168517654E-3</v>
      </c>
      <c r="AX58" s="70">
        <v>6.8026398607816995E-3</v>
      </c>
      <c r="AY58" s="70">
        <v>0.46663358384361731</v>
      </c>
      <c r="AZ58" s="70">
        <v>3.5334022688158363E-2</v>
      </c>
      <c r="BA58" s="70">
        <f t="shared" si="80"/>
        <v>5.2494209194923237E-3</v>
      </c>
      <c r="BB58" s="70">
        <v>0.6973317679786597</v>
      </c>
      <c r="BC58" s="70">
        <f t="shared" si="81"/>
        <v>3.8436236686746551E-3</v>
      </c>
      <c r="BE58" s="70">
        <v>7.6390209857327612E-2</v>
      </c>
      <c r="BF58" s="70">
        <v>2.8074234912038696</v>
      </c>
      <c r="BG58" s="70">
        <v>6.5950997645749826E-2</v>
      </c>
      <c r="BH58" s="70">
        <f t="shared" si="82"/>
        <v>2.5845872668456981E-3</v>
      </c>
      <c r="BI58" s="70">
        <v>0.70056188299938371</v>
      </c>
      <c r="BJ58" s="70">
        <f t="shared" si="83"/>
        <v>8.9520670373058537E-4</v>
      </c>
      <c r="BL58" s="70">
        <v>2.0242170794346577E-3</v>
      </c>
      <c r="BM58" s="70">
        <v>0.1976823835516473</v>
      </c>
      <c r="BN58" s="70">
        <v>2.4818796150876676E-2</v>
      </c>
      <c r="BO58" s="70">
        <f t="shared" si="84"/>
        <v>7.1904598146769298E-3</v>
      </c>
      <c r="BP58" s="70">
        <v>0.7006273638736793</v>
      </c>
      <c r="BQ58" s="70">
        <f t="shared" si="85"/>
        <v>7.7201079619449607E-3</v>
      </c>
      <c r="BS58" s="70">
        <v>1.3705385450651008E-3</v>
      </c>
      <c r="BT58" s="70">
        <v>0.62491821348141185</v>
      </c>
      <c r="BU58" s="70">
        <v>5.3156902663147737E-3</v>
      </c>
      <c r="BV58" s="70">
        <f t="shared" si="86"/>
        <v>1.9092209526482154E-3</v>
      </c>
      <c r="BW58" s="70">
        <v>0.71183324234349998</v>
      </c>
      <c r="BX58" s="70">
        <f t="shared" si="87"/>
        <v>3.0320819866822332E-3</v>
      </c>
      <c r="BZ58" s="70">
        <v>4.1691047099596769E-3</v>
      </c>
      <c r="CA58" s="70">
        <v>1.2587601488416316</v>
      </c>
      <c r="CB58" s="70">
        <v>8.0277051660889963E-3</v>
      </c>
      <c r="CC58" s="70">
        <f t="shared" si="88"/>
        <v>1.5619654910718338E-3</v>
      </c>
      <c r="CD58" s="70">
        <v>0.70042113065219003</v>
      </c>
      <c r="CE58" s="70">
        <f t="shared" si="89"/>
        <v>1.7171002863088614E-3</v>
      </c>
      <c r="CG58" s="70">
        <v>0.13972772432325919</v>
      </c>
      <c r="CH58" s="70">
        <v>1.3217447747292435</v>
      </c>
      <c r="CI58" s="70">
        <v>0.25622799592220663</v>
      </c>
      <c r="CJ58" s="70">
        <f t="shared" si="90"/>
        <v>7.1994526574976009E-3</v>
      </c>
      <c r="CK58" s="70">
        <v>0.70764550773332391</v>
      </c>
      <c r="CL58" s="70">
        <f t="shared" si="91"/>
        <v>1.6503555255212724E-3</v>
      </c>
      <c r="CN58" s="70">
        <v>6.3827881798945593E-2</v>
      </c>
      <c r="CO58" s="70">
        <v>1.7711700358475722</v>
      </c>
      <c r="CP58" s="70">
        <v>8.7345748691997072E-2</v>
      </c>
      <c r="CQ58" s="70">
        <f t="shared" si="92"/>
        <v>3.7792413608133788E-3</v>
      </c>
      <c r="CR58" s="70">
        <v>0.70605127140127233</v>
      </c>
      <c r="CS58" s="70">
        <f t="shared" si="93"/>
        <v>1.3012538767947315E-3</v>
      </c>
      <c r="CU58" s="70">
        <v>1.544447800378382E-2</v>
      </c>
      <c r="CV58" s="70">
        <v>1.2974728107587281</v>
      </c>
      <c r="CW58" s="70">
        <v>2.9159126298913145E-2</v>
      </c>
      <c r="CX58" s="70">
        <f t="shared" si="94"/>
        <v>2.7573002491429023E-3</v>
      </c>
      <c r="CY58" s="70">
        <v>0.70101892810150734</v>
      </c>
      <c r="CZ58" s="70">
        <f t="shared" si="95"/>
        <v>1.6753809491916879E-3</v>
      </c>
      <c r="DB58" s="70">
        <v>0.22754178850985257</v>
      </c>
      <c r="DC58" s="70">
        <v>0.9512839636313668</v>
      </c>
      <c r="DD58" s="70">
        <v>0.58593646953071654</v>
      </c>
      <c r="DE58" s="70">
        <f t="shared" si="125"/>
        <v>1.2584426599869193E-2</v>
      </c>
      <c r="DF58" s="70">
        <v>0.7160053317532501</v>
      </c>
      <c r="DG58" s="70">
        <f t="shared" si="126"/>
        <v>2.155566879104209E-3</v>
      </c>
      <c r="DL58" s="70" t="e">
        <f t="shared" si="96"/>
        <v>#DIV/0!</v>
      </c>
      <c r="DN58" s="70" t="e">
        <f t="shared" si="97"/>
        <v>#DIV/0!</v>
      </c>
      <c r="DW58" s="70">
        <v>0.10608721938851907</v>
      </c>
      <c r="DX58" s="70">
        <v>1.6014119692743827</v>
      </c>
      <c r="DY58" s="70">
        <v>0.16227795810717716</v>
      </c>
      <c r="DZ58" s="70">
        <f t="shared" si="99"/>
        <v>5.3069230466105998E-3</v>
      </c>
      <c r="EA58" s="70">
        <v>0.70748327967388236</v>
      </c>
      <c r="EB58" s="70">
        <f t="shared" si="100"/>
        <v>1.4121891536012761E-3</v>
      </c>
      <c r="ED58" s="70">
        <v>2.4666012383904892E-2</v>
      </c>
      <c r="EE58" s="70">
        <v>0.85456875948412603</v>
      </c>
      <c r="EF58" s="70">
        <v>7.0705218904614703E-2</v>
      </c>
      <c r="EG58" s="70">
        <f t="shared" si="101"/>
        <v>5.1656925887983308E-3</v>
      </c>
      <c r="EH58" s="70">
        <v>0.70361675667457968</v>
      </c>
      <c r="EI58" s="70">
        <f t="shared" si="102"/>
        <v>2.3516397396892252E-3</v>
      </c>
      <c r="EK58" s="70">
        <v>0.31767222109376425</v>
      </c>
      <c r="EL58" s="70">
        <v>0.8503117029732109</v>
      </c>
      <c r="EM58" s="70">
        <v>0.91516756867256654</v>
      </c>
      <c r="EN58" s="70">
        <f t="shared" si="103"/>
        <v>1.6354364227605906E-2</v>
      </c>
      <c r="EO58" s="70">
        <v>0.72184326200732107</v>
      </c>
      <c r="EP58" s="70">
        <f t="shared" si="104"/>
        <v>2.3611952536774579E-3</v>
      </c>
      <c r="EU58" s="70" t="e">
        <f t="shared" si="105"/>
        <v>#DIV/0!</v>
      </c>
      <c r="EW58" s="70" t="e">
        <f t="shared" si="106"/>
        <v>#DIV/0!</v>
      </c>
      <c r="EY58" s="70">
        <v>9.5515280251415606E-4</v>
      </c>
      <c r="EZ58" s="70">
        <v>0.80510164551888896</v>
      </c>
      <c r="FA58" s="70">
        <v>2.9061744361728015E-3</v>
      </c>
      <c r="FB58" s="70">
        <f t="shared" si="107"/>
        <v>1.2735768047844103E-3</v>
      </c>
      <c r="FC58" s="70">
        <v>0.69986184365759929</v>
      </c>
      <c r="FD58" s="70">
        <f t="shared" si="108"/>
        <v>2.4683036449641435E-3</v>
      </c>
      <c r="FF58" s="70">
        <v>0.17247431976826469</v>
      </c>
      <c r="FG58" s="70">
        <v>1.0008862425570089</v>
      </c>
      <c r="FH58" s="70">
        <v>0.42212323641443794</v>
      </c>
      <c r="FI58" s="70">
        <f t="shared" si="109"/>
        <v>1.0561550929803501E-2</v>
      </c>
      <c r="FJ58" s="70">
        <v>0.72277663705027606</v>
      </c>
      <c r="FK58" s="70">
        <f t="shared" si="67"/>
        <v>2.068411635051638E-3</v>
      </c>
      <c r="FM58" s="70">
        <v>6.7666165476318443E-2</v>
      </c>
      <c r="FN58" s="70">
        <v>2.0097005446120191</v>
      </c>
      <c r="FO58" s="70">
        <v>8.2478310176069644E-2</v>
      </c>
      <c r="FP58" s="70">
        <f t="shared" si="110"/>
        <v>3.4556410679744609E-3</v>
      </c>
      <c r="FQ58" s="70">
        <v>0.70453114014237084</v>
      </c>
      <c r="FR58" s="70">
        <f t="shared" si="66"/>
        <v>1.1743747586122073E-3</v>
      </c>
      <c r="FW58" s="70" t="e">
        <f t="shared" si="111"/>
        <v>#DIV/0!</v>
      </c>
      <c r="FY58" s="70" t="e">
        <f t="shared" si="112"/>
        <v>#DIV/0!</v>
      </c>
      <c r="GA58" s="70">
        <v>2.044046389564565E-2</v>
      </c>
      <c r="GB58" s="70">
        <v>1.4723700492505574</v>
      </c>
      <c r="GC58" s="70">
        <v>3.4007390753960642E-2</v>
      </c>
      <c r="GD58" s="70">
        <f t="shared" si="113"/>
        <v>2.7556021492265055E-3</v>
      </c>
      <c r="GE58" s="70">
        <v>0.70113699375687155</v>
      </c>
      <c r="GF58" s="70">
        <f t="shared" si="114"/>
        <v>1.511887865030818E-3</v>
      </c>
      <c r="GH58" s="70">
        <v>3.627296296491668E-2</v>
      </c>
      <c r="GI58" s="70">
        <v>1.3356473322799154</v>
      </c>
      <c r="GJ58" s="70">
        <v>6.6876961851865382E-2</v>
      </c>
      <c r="GK58" s="70">
        <f t="shared" si="115"/>
        <v>3.9506621333956935E-3</v>
      </c>
      <c r="GL58" s="70">
        <v>0.70433287695671609</v>
      </c>
      <c r="GM58" s="70">
        <f t="shared" si="116"/>
        <v>1.636393034041555E-3</v>
      </c>
      <c r="GN58" s="70">
        <v>47</v>
      </c>
      <c r="GO58" s="70">
        <v>3.3917329886643227E-2</v>
      </c>
      <c r="GP58" s="70">
        <v>2.0721632908157268</v>
      </c>
      <c r="GQ58" s="70">
        <v>4.0307232797060208E-2</v>
      </c>
      <c r="GR58" s="70">
        <f t="shared" si="117"/>
        <v>2.4708379140058524E-3</v>
      </c>
      <c r="GS58" s="70">
        <v>0.7015431853758628</v>
      </c>
      <c r="GT58" s="70">
        <f t="shared" si="118"/>
        <v>1.1455474851486808E-3</v>
      </c>
      <c r="GY58" s="70" t="e">
        <f t="shared" si="119"/>
        <v>#DIV/0!</v>
      </c>
      <c r="HA58" s="70" t="e">
        <f t="shared" si="120"/>
        <v>#DIV/0!</v>
      </c>
      <c r="HC58" s="70">
        <v>1.5861035393130583E-2</v>
      </c>
      <c r="HD58" s="70">
        <v>8.6108666323041287</v>
      </c>
      <c r="HE58" s="70">
        <v>4.6431167787845482E-3</v>
      </c>
      <c r="HF58" s="70">
        <f t="shared" si="121"/>
        <v>4.326637764530728E-4</v>
      </c>
      <c r="HG58" s="70">
        <v>0.70046650474082484</v>
      </c>
      <c r="HH58" s="70">
        <f t="shared" si="122"/>
        <v>3.603224418125458E-4</v>
      </c>
      <c r="HM58" s="70" t="e">
        <f t="shared" si="123"/>
        <v>#DIV/0!</v>
      </c>
      <c r="HO58" s="70" t="e">
        <f t="shared" si="124"/>
        <v>#DIV/0!</v>
      </c>
    </row>
    <row r="59" spans="1:223" s="70" customFormat="1">
      <c r="A59" s="70">
        <v>2.5455988894534428E-2</v>
      </c>
      <c r="B59" s="70">
        <v>0.81674722122621357</v>
      </c>
      <c r="C59" s="70">
        <v>7.7874803137845588E-2</v>
      </c>
      <c r="D59" s="70">
        <f t="shared" si="68"/>
        <v>5.591525271220441E-3</v>
      </c>
      <c r="E59" s="70">
        <v>0.70456820412877508</v>
      </c>
      <c r="F59" s="70">
        <f t="shared" si="69"/>
        <v>2.439687382308969E-3</v>
      </c>
      <c r="H59" s="70">
        <v>5.5165420509746604E-3</v>
      </c>
      <c r="I59" s="70">
        <v>1.9971172247062996</v>
      </c>
      <c r="J59" s="70">
        <v>6.9017310292476299E-3</v>
      </c>
      <c r="K59" s="70">
        <f t="shared" si="70"/>
        <v>1.1508617480537981E-3</v>
      </c>
      <c r="L59" s="70">
        <v>0.70331103891928792</v>
      </c>
      <c r="M59" s="70">
        <f t="shared" si="71"/>
        <v>1.1803795477592488E-3</v>
      </c>
      <c r="O59" s="70">
        <v>0.38701446565839226</v>
      </c>
      <c r="P59" s="70">
        <v>3.8597533477120343</v>
      </c>
      <c r="Q59" s="70">
        <v>0.24302963890864254</v>
      </c>
      <c r="R59" s="70">
        <f t="shared" si="72"/>
        <v>3.8953381180398651E-3</v>
      </c>
      <c r="S59" s="70">
        <v>0.71097054586245545</v>
      </c>
      <c r="T59" s="70">
        <f t="shared" si="73"/>
        <v>6.9129435077277895E-4</v>
      </c>
      <c r="AC59" s="70">
        <v>1.3208591074351116E-2</v>
      </c>
      <c r="AD59" s="70">
        <v>2.03846356144139</v>
      </c>
      <c r="AE59" s="70">
        <v>1.5705260284794392E-2</v>
      </c>
      <c r="AF59" s="70">
        <f t="shared" si="74"/>
        <v>1.6187389429642479E-3</v>
      </c>
      <c r="AG59" s="70">
        <v>0.70877644709213772</v>
      </c>
      <c r="AH59" s="70">
        <f t="shared" si="75"/>
        <v>1.1609014857280199E-3</v>
      </c>
      <c r="AJ59" s="70">
        <v>6.9333974062433645E-3</v>
      </c>
      <c r="AK59" s="70">
        <v>0.44567266839314573</v>
      </c>
      <c r="AL59" s="70">
        <v>3.7706974614310593E-2</v>
      </c>
      <c r="AM59" s="70">
        <f t="shared" si="76"/>
        <v>5.5434992901228905E-3</v>
      </c>
      <c r="AN59" s="70">
        <v>0.7111318412695985</v>
      </c>
      <c r="AO59" s="70">
        <f t="shared" si="77"/>
        <v>3.9897746964314496E-3</v>
      </c>
      <c r="AQ59" s="70">
        <v>2.9935169301415709E-2</v>
      </c>
      <c r="AR59" s="70">
        <v>1.397603579957029</v>
      </c>
      <c r="AS59" s="70">
        <v>5.191457586697476E-2</v>
      </c>
      <c r="AT59" s="70">
        <f t="shared" si="78"/>
        <v>3.4090768265444692E-3</v>
      </c>
      <c r="AU59" s="70">
        <v>0.70419753085782655</v>
      </c>
      <c r="AV59" s="70">
        <f t="shared" si="79"/>
        <v>1.5772391660592896E-3</v>
      </c>
      <c r="AX59" s="70">
        <v>7.0317556038577821E-3</v>
      </c>
      <c r="AY59" s="70">
        <v>0.45211406509501667</v>
      </c>
      <c r="AZ59" s="70">
        <v>3.7697048294398343E-2</v>
      </c>
      <c r="BA59" s="70">
        <f t="shared" si="80"/>
        <v>5.49919114039804E-3</v>
      </c>
      <c r="BB59" s="70">
        <v>0.7015967502136472</v>
      </c>
      <c r="BC59" s="70">
        <f t="shared" si="81"/>
        <v>3.9435556512062318E-3</v>
      </c>
      <c r="BE59" s="70">
        <v>7.8186735867301835E-2</v>
      </c>
      <c r="BF59" s="70">
        <v>2.778891495350797</v>
      </c>
      <c r="BG59" s="70">
        <v>6.8195087188850409E-2</v>
      </c>
      <c r="BH59" s="70">
        <f t="shared" si="82"/>
        <v>2.6385198496707493E-3</v>
      </c>
      <c r="BI59" s="70">
        <v>0.70079204919726956</v>
      </c>
      <c r="BJ59" s="70">
        <f t="shared" si="83"/>
        <v>9.0266298458893961E-4</v>
      </c>
      <c r="BL59" s="70">
        <v>2.2774357224248387E-3</v>
      </c>
      <c r="BM59" s="70">
        <v>0.20596449743306303</v>
      </c>
      <c r="BN59" s="70">
        <v>2.6800651898641732E-2</v>
      </c>
      <c r="BO59" s="70">
        <f t="shared" si="84"/>
        <v>7.2763929842375062E-3</v>
      </c>
      <c r="BP59" s="70">
        <v>0.70417694766827466</v>
      </c>
      <c r="BQ59" s="70">
        <f t="shared" si="85"/>
        <v>7.4670655349494521E-3</v>
      </c>
      <c r="BS59" s="70">
        <v>1.5264333636546246E-3</v>
      </c>
      <c r="BT59" s="70">
        <v>0.60384439305471604</v>
      </c>
      <c r="BU59" s="70">
        <v>6.1269510111963965E-3</v>
      </c>
      <c r="BV59" s="70">
        <f t="shared" si="86"/>
        <v>2.0737744424499712E-3</v>
      </c>
      <c r="BW59" s="70">
        <v>0.70973559064494263</v>
      </c>
      <c r="BX59" s="70">
        <f t="shared" si="87"/>
        <v>3.1177280739325486E-3</v>
      </c>
      <c r="BZ59" s="70">
        <v>4.243536244418953E-3</v>
      </c>
      <c r="CA59" s="70">
        <v>1.2347826087658418</v>
      </c>
      <c r="CB59" s="70">
        <v>8.3296932399402543E-3</v>
      </c>
      <c r="CC59" s="70">
        <f t="shared" si="88"/>
        <v>1.6049981326303594E-3</v>
      </c>
      <c r="CD59" s="70">
        <v>0.69893055299291029</v>
      </c>
      <c r="CE59" s="70">
        <f t="shared" si="89"/>
        <v>1.744126076324204E-3</v>
      </c>
      <c r="CG59" s="70">
        <v>0.13267474492223358</v>
      </c>
      <c r="CH59" s="70">
        <v>1.3255273066765714</v>
      </c>
      <c r="CI59" s="70">
        <v>0.24260021333240273</v>
      </c>
      <c r="CJ59" s="70">
        <f t="shared" si="90"/>
        <v>7.0138819449416271E-3</v>
      </c>
      <c r="CK59" s="70">
        <v>0.70657671920026166</v>
      </c>
      <c r="CL59" s="70">
        <f t="shared" si="91"/>
        <v>1.6465304142112796E-3</v>
      </c>
      <c r="CN59" s="70">
        <v>6.4777355786920371E-2</v>
      </c>
      <c r="CO59" s="70">
        <v>1.6657505947397133</v>
      </c>
      <c r="CP59" s="70">
        <v>9.4255094918624743E-2</v>
      </c>
      <c r="CQ59" s="70">
        <f t="shared" si="92"/>
        <v>4.0451464401155745E-3</v>
      </c>
      <c r="CR59" s="70">
        <v>0.70742882736433133</v>
      </c>
      <c r="CS59" s="70">
        <f t="shared" si="93"/>
        <v>1.3677353233215008E-3</v>
      </c>
      <c r="CU59" s="70">
        <v>1.5575308752787878E-2</v>
      </c>
      <c r="CV59" s="70">
        <v>1.2868171695646187</v>
      </c>
      <c r="CW59" s="70">
        <v>2.9649635305237784E-2</v>
      </c>
      <c r="CX59" s="70">
        <f t="shared" si="94"/>
        <v>2.7906820501637057E-3</v>
      </c>
      <c r="CY59" s="70">
        <v>0.70313003308030708</v>
      </c>
      <c r="CZ59" s="70">
        <f t="shared" si="95"/>
        <v>1.6866372391186792E-3</v>
      </c>
      <c r="DB59" s="70">
        <v>0.22882514255712574</v>
      </c>
      <c r="DC59" s="70">
        <v>0.94854395985648565</v>
      </c>
      <c r="DD59" s="70">
        <v>0.59094330528055128</v>
      </c>
      <c r="DE59" s="70">
        <f t="shared" si="125"/>
        <v>1.2652689795268644E-2</v>
      </c>
      <c r="DF59" s="70">
        <v>0.7176258161226583</v>
      </c>
      <c r="DG59" s="70">
        <f t="shared" si="126"/>
        <v>2.1606215562702518E-3</v>
      </c>
      <c r="DL59" s="70" t="e">
        <f t="shared" si="96"/>
        <v>#DIV/0!</v>
      </c>
      <c r="DN59" s="70" t="e">
        <f t="shared" si="97"/>
        <v>#DIV/0!</v>
      </c>
      <c r="DW59" s="70">
        <v>9.7609160891235544E-2</v>
      </c>
      <c r="DX59" s="70">
        <v>1.6723564174052254</v>
      </c>
      <c r="DY59" s="70">
        <v>0.14297538559993034</v>
      </c>
      <c r="DZ59" s="70">
        <f t="shared" si="99"/>
        <v>4.8952578506714249E-3</v>
      </c>
      <c r="EA59" s="70">
        <v>0.70887664235469161</v>
      </c>
      <c r="EB59" s="70">
        <f t="shared" si="100"/>
        <v>1.363346807798661E-3</v>
      </c>
      <c r="ED59" s="70">
        <v>2.3086054390711232E-2</v>
      </c>
      <c r="EE59" s="70">
        <v>0.8493235758208334</v>
      </c>
      <c r="EF59" s="70">
        <v>6.6584949270139165E-2</v>
      </c>
      <c r="EG59" s="70">
        <f t="shared" si="101"/>
        <v>5.045381213717207E-3</v>
      </c>
      <c r="EH59" s="70">
        <v>0.7022349181867491</v>
      </c>
      <c r="EI59" s="70">
        <f t="shared" si="102"/>
        <v>2.3634256400779504E-3</v>
      </c>
      <c r="EK59" s="70">
        <v>0.32535549975227235</v>
      </c>
      <c r="EL59" s="70">
        <v>0.89970489560517408</v>
      </c>
      <c r="EM59" s="70">
        <v>0.8858447322891837</v>
      </c>
      <c r="EN59" s="70">
        <f t="shared" si="103"/>
        <v>1.562326755489488E-2</v>
      </c>
      <c r="EO59" s="70">
        <v>0.72259050670956049</v>
      </c>
      <c r="EP59" s="70">
        <f t="shared" si="104"/>
        <v>2.2553819303330041E-3</v>
      </c>
      <c r="EU59" s="70" t="e">
        <f t="shared" si="105"/>
        <v>#DIV/0!</v>
      </c>
      <c r="EW59" s="70" t="e">
        <f t="shared" si="106"/>
        <v>#DIV/0!</v>
      </c>
      <c r="EY59" s="70">
        <v>9.9837239286188644E-4</v>
      </c>
      <c r="EZ59" s="70">
        <v>0.71562177993439491</v>
      </c>
      <c r="FA59" s="70">
        <v>3.4175002241074092E-3</v>
      </c>
      <c r="FB59" s="70">
        <f t="shared" si="107"/>
        <v>1.461577856355746E-3</v>
      </c>
      <c r="FC59" s="70">
        <v>0.69894812309625198</v>
      </c>
      <c r="FD59" s="70">
        <f t="shared" si="108"/>
        <v>2.7161035431229265E-3</v>
      </c>
      <c r="FF59" s="70">
        <v>0.18031164186276349</v>
      </c>
      <c r="FG59" s="70">
        <v>1.023906470787753</v>
      </c>
      <c r="FH59" s="70">
        <v>0.43138299224455734</v>
      </c>
      <c r="FI59" s="70">
        <f t="shared" si="109"/>
        <v>1.0532161930647649E-2</v>
      </c>
      <c r="FJ59" s="70">
        <v>0.72156977507061826</v>
      </c>
      <c r="FK59" s="70">
        <f t="shared" si="67"/>
        <v>2.0305702124599851E-3</v>
      </c>
      <c r="FM59" s="70">
        <v>5.9833366298057217E-2</v>
      </c>
      <c r="FN59" s="70">
        <v>1.7542785014200362</v>
      </c>
      <c r="FO59" s="70">
        <v>8.3549611450928193E-2</v>
      </c>
      <c r="FP59" s="70">
        <f t="shared" si="110"/>
        <v>3.7460382347669517E-3</v>
      </c>
      <c r="FQ59" s="70">
        <v>0.7039964053499721</v>
      </c>
      <c r="FR59" s="70">
        <f t="shared" si="66"/>
        <v>1.3114186304967088E-3</v>
      </c>
      <c r="FW59" s="70" t="e">
        <f t="shared" si="111"/>
        <v>#DIV/0!</v>
      </c>
      <c r="FY59" s="70" t="e">
        <f t="shared" si="112"/>
        <v>#DIV/0!</v>
      </c>
      <c r="GA59" s="70">
        <v>2.0233491588155853E-2</v>
      </c>
      <c r="GB59" s="70">
        <v>1.4821901293291369</v>
      </c>
      <c r="GC59" s="70">
        <v>3.3440014312926189E-2</v>
      </c>
      <c r="GD59" s="70">
        <f t="shared" si="113"/>
        <v>2.724865252791633E-3</v>
      </c>
      <c r="GE59" s="70">
        <v>0.70060507633747726</v>
      </c>
      <c r="GF59" s="70">
        <f t="shared" si="114"/>
        <v>1.5037491128786027E-3</v>
      </c>
      <c r="GH59" s="70">
        <v>3.4063399922352848E-2</v>
      </c>
      <c r="GI59" s="70">
        <v>1.302784346111356</v>
      </c>
      <c r="GJ59" s="70">
        <v>6.4387381823840004E-2</v>
      </c>
      <c r="GK59" s="70">
        <f t="shared" si="115"/>
        <v>3.9376189525018616E-3</v>
      </c>
      <c r="GL59" s="70">
        <v>0.7045301542093696</v>
      </c>
      <c r="GM59" s="70">
        <f t="shared" si="116"/>
        <v>1.6698323439866382E-3</v>
      </c>
      <c r="GN59" s="70">
        <v>48</v>
      </c>
      <c r="GO59" s="70">
        <v>3.2024807480476175E-2</v>
      </c>
      <c r="GP59" s="70">
        <v>2.0314002069745216</v>
      </c>
      <c r="GQ59" s="70">
        <v>3.8821860009205511E-2</v>
      </c>
      <c r="GR59" s="70">
        <f t="shared" si="117"/>
        <v>2.4562743200026785E-3</v>
      </c>
      <c r="GS59" s="70">
        <v>0.70128202864550659</v>
      </c>
      <c r="GT59" s="70">
        <f t="shared" si="118"/>
        <v>1.1641780985753131E-3</v>
      </c>
      <c r="GY59" s="70" t="e">
        <f t="shared" si="119"/>
        <v>#DIV/0!</v>
      </c>
      <c r="HA59" s="70" t="e">
        <f t="shared" si="120"/>
        <v>#DIV/0!</v>
      </c>
      <c r="HC59" s="70">
        <v>1.5686822866800437E-2</v>
      </c>
      <c r="HD59" s="70">
        <v>8.7459699045869836</v>
      </c>
      <c r="HE59" s="70">
        <v>4.5211815774103027E-3</v>
      </c>
      <c r="HF59" s="70">
        <f t="shared" si="121"/>
        <v>4.238730195721982E-4</v>
      </c>
      <c r="HG59" s="70">
        <v>0.70027582896423191</v>
      </c>
      <c r="HH59" s="70">
        <f t="shared" si="122"/>
        <v>3.5579618406190175E-4</v>
      </c>
      <c r="HM59" s="70" t="e">
        <f t="shared" si="123"/>
        <v>#DIV/0!</v>
      </c>
      <c r="HO59" s="70" t="e">
        <f t="shared" si="124"/>
        <v>#DIV/0!</v>
      </c>
    </row>
    <row r="60" spans="1:223" s="70" customFormat="1">
      <c r="A60" s="70">
        <v>2.5442183449789869E-2</v>
      </c>
      <c r="B60" s="70">
        <v>0.8208607897142487</v>
      </c>
      <c r="C60" s="70">
        <v>7.7442528311721964E-2</v>
      </c>
      <c r="D60" s="70">
        <f t="shared" si="68"/>
        <v>5.5621495966656706E-3</v>
      </c>
      <c r="E60" s="70">
        <v>0.70323964381624937</v>
      </c>
      <c r="F60" s="70">
        <f t="shared" si="69"/>
        <v>2.4297552071824696E-3</v>
      </c>
      <c r="H60" s="70">
        <v>5.5787164869718327E-3</v>
      </c>
      <c r="I60" s="70">
        <v>2.008797067724609</v>
      </c>
      <c r="J60" s="70">
        <v>6.9389359652714203E-3</v>
      </c>
      <c r="K60" s="70">
        <f t="shared" si="70"/>
        <v>1.1499424089297231E-3</v>
      </c>
      <c r="L60" s="70">
        <v>0.70306635281411523</v>
      </c>
      <c r="M60" s="70">
        <f t="shared" si="71"/>
        <v>1.1748036283088608E-3</v>
      </c>
      <c r="O60" s="70">
        <v>0.37924820420673666</v>
      </c>
      <c r="P60" s="70">
        <v>3.8801842951046628</v>
      </c>
      <c r="Q60" s="70">
        <v>0.23689875343433592</v>
      </c>
      <c r="R60" s="70">
        <f t="shared" si="72"/>
        <v>3.8397196300079595E-3</v>
      </c>
      <c r="S60" s="70">
        <v>0.71037447073039739</v>
      </c>
      <c r="T60" s="70">
        <f t="shared" si="73"/>
        <v>6.8833721993270737E-4</v>
      </c>
      <c r="AC60" s="70">
        <v>1.4876405828113315E-2</v>
      </c>
      <c r="AD60" s="70">
        <v>2.1092480164240031</v>
      </c>
      <c r="AE60" s="70">
        <v>1.7094718909012888E-2</v>
      </c>
      <c r="AF60" s="70">
        <f t="shared" si="74"/>
        <v>1.6502097993248976E-3</v>
      </c>
      <c r="AG60" s="70">
        <v>0.70780982175125295</v>
      </c>
      <c r="AH60" s="70">
        <f t="shared" si="75"/>
        <v>1.1291657933173063E-3</v>
      </c>
      <c r="AJ60" s="70">
        <v>7.2506855206856628E-3</v>
      </c>
      <c r="AK60" s="70">
        <v>0.43162275725590343</v>
      </c>
      <c r="AL60" s="70">
        <v>4.0716114820191482E-2</v>
      </c>
      <c r="AM60" s="70">
        <f t="shared" si="76"/>
        <v>5.8401105561077778E-3</v>
      </c>
      <c r="AN60" s="70">
        <v>0.70938321093628653</v>
      </c>
      <c r="AO60" s="70">
        <f t="shared" si="77"/>
        <v>4.0949126747495297E-3</v>
      </c>
      <c r="AQ60" s="70">
        <v>2.8450836460626853E-2</v>
      </c>
      <c r="AR60" s="70">
        <v>1.357940924605888</v>
      </c>
      <c r="AS60" s="70">
        <v>5.0781527273011703E-2</v>
      </c>
      <c r="AT60" s="70">
        <f t="shared" si="78"/>
        <v>3.4294383252858949E-3</v>
      </c>
      <c r="AU60" s="70">
        <v>0.7022106076742578</v>
      </c>
      <c r="AV60" s="70">
        <f t="shared" si="79"/>
        <v>1.6145447711197805E-3</v>
      </c>
      <c r="AX60" s="70">
        <v>7.0891112184786418E-3</v>
      </c>
      <c r="AY60" s="70">
        <v>0.43234943841505363</v>
      </c>
      <c r="AZ60" s="70">
        <v>3.9741887229930606E-2</v>
      </c>
      <c r="BA60" s="70">
        <f t="shared" si="80"/>
        <v>5.7715972224500279E-3</v>
      </c>
      <c r="BB60" s="70">
        <v>0.70128345199959685</v>
      </c>
      <c r="BC60" s="70">
        <f t="shared" si="81"/>
        <v>4.0893231056333291E-3</v>
      </c>
      <c r="BE60" s="70">
        <v>7.9412607756931514E-2</v>
      </c>
      <c r="BF60" s="70">
        <v>2.783806570793685</v>
      </c>
      <c r="BG60" s="70">
        <v>6.9142009593905068E-2</v>
      </c>
      <c r="BH60" s="70">
        <f t="shared" si="82"/>
        <v>2.6523236156910024E-3</v>
      </c>
      <c r="BI60" s="70">
        <v>0.7012944608812941</v>
      </c>
      <c r="BJ60" s="70">
        <f t="shared" si="83"/>
        <v>9.0136865488427489E-4</v>
      </c>
      <c r="BL60" s="70">
        <v>2.6704893142964273E-3</v>
      </c>
      <c r="BM60" s="70">
        <v>0.20599567270537772</v>
      </c>
      <c r="BN60" s="70">
        <v>3.1421314030051356E-2</v>
      </c>
      <c r="BO60" s="70">
        <f t="shared" si="84"/>
        <v>7.814413588192853E-3</v>
      </c>
      <c r="BP60" s="70">
        <v>0.70513466622406096</v>
      </c>
      <c r="BQ60" s="70">
        <f t="shared" si="85"/>
        <v>7.4661479118679356E-3</v>
      </c>
      <c r="BS60" s="70">
        <v>1.5101480718812709E-3</v>
      </c>
      <c r="BT60" s="70">
        <v>0.57376211208765937</v>
      </c>
      <c r="BU60" s="70">
        <v>6.3793915955520693E-3</v>
      </c>
      <c r="BV60" s="70">
        <f t="shared" si="86"/>
        <v>2.1720164234196688E-3</v>
      </c>
      <c r="BW60" s="70">
        <v>0.707510888921701</v>
      </c>
      <c r="BX60" s="70">
        <f t="shared" si="87"/>
        <v>3.2498183672212922E-3</v>
      </c>
      <c r="BZ60" s="70">
        <v>4.4222020624303405E-3</v>
      </c>
      <c r="CA60" s="70">
        <v>1.2278334304030849</v>
      </c>
      <c r="CB60" s="70">
        <v>8.7295272494310253E-3</v>
      </c>
      <c r="CC60" s="70">
        <f t="shared" si="88"/>
        <v>1.644248563635674E-3</v>
      </c>
      <c r="CD60" s="70">
        <v>0.70000708786199328</v>
      </c>
      <c r="CE60" s="70">
        <f t="shared" si="89"/>
        <v>1.7521372715337466E-3</v>
      </c>
      <c r="CG60" s="70">
        <v>0.12769578332577716</v>
      </c>
      <c r="CH60" s="70">
        <v>1.2945628622598804</v>
      </c>
      <c r="CI60" s="70">
        <v>0.23908096961929895</v>
      </c>
      <c r="CJ60" s="70">
        <f t="shared" si="90"/>
        <v>7.0593600215578135E-3</v>
      </c>
      <c r="CK60" s="70">
        <v>0.70684721545091178</v>
      </c>
      <c r="CL60" s="70">
        <f t="shared" si="91"/>
        <v>1.6784382633549093E-3</v>
      </c>
      <c r="CN60" s="70">
        <v>6.1518923918059687E-2</v>
      </c>
      <c r="CO60" s="70">
        <v>1.5685676116236242</v>
      </c>
      <c r="CP60" s="70">
        <v>9.5059840865214323E-2</v>
      </c>
      <c r="CQ60" s="70">
        <f t="shared" si="92"/>
        <v>4.1973663632693886E-3</v>
      </c>
      <c r="CR60" s="70">
        <v>0.7090101184258516</v>
      </c>
      <c r="CS60" s="70">
        <f t="shared" si="93"/>
        <v>1.436153070186269E-3</v>
      </c>
      <c r="CU60" s="70">
        <v>1.5582003216867181E-2</v>
      </c>
      <c r="CV60" s="70">
        <v>1.2816841916238422</v>
      </c>
      <c r="CW60" s="70">
        <v>2.9781173049949611E-2</v>
      </c>
      <c r="CX60" s="70">
        <f t="shared" si="94"/>
        <v>2.8023990226547692E-3</v>
      </c>
      <c r="CY60" s="70">
        <v>0.70135616446678595</v>
      </c>
      <c r="CZ60" s="70">
        <f t="shared" si="95"/>
        <v>1.6921200443533145E-3</v>
      </c>
      <c r="DB60" s="70">
        <v>0.23181831808785733</v>
      </c>
      <c r="DC60" s="70">
        <v>0.96237682819287185</v>
      </c>
      <c r="DD60" s="70">
        <v>0.59006809253641557</v>
      </c>
      <c r="DE60" s="70">
        <f t="shared" si="125"/>
        <v>1.2543805918854635E-2</v>
      </c>
      <c r="DF60" s="70">
        <v>0.71457544747873336</v>
      </c>
      <c r="DG60" s="70">
        <f t="shared" si="126"/>
        <v>2.1353698010545545E-3</v>
      </c>
      <c r="DL60" s="70" t="e">
        <f t="shared" si="96"/>
        <v>#DIV/0!</v>
      </c>
      <c r="DN60" s="70" t="e">
        <f t="shared" si="97"/>
        <v>#DIV/0!</v>
      </c>
      <c r="DW60" s="70">
        <v>9.750109723582305E-2</v>
      </c>
      <c r="DX60" s="70">
        <v>1.7642238833255688</v>
      </c>
      <c r="DY60" s="70">
        <v>0.13538026012776097</v>
      </c>
      <c r="DZ60" s="70">
        <f t="shared" si="99"/>
        <v>4.6380423869601612E-3</v>
      </c>
      <c r="EA60" s="70">
        <v>0.7071520957014672</v>
      </c>
      <c r="EB60" s="70">
        <f t="shared" si="100"/>
        <v>1.3054124865885871E-3</v>
      </c>
      <c r="ED60" s="70">
        <v>2.2086756625142121E-2</v>
      </c>
      <c r="EE60" s="70">
        <v>0.85688726223321121</v>
      </c>
      <c r="EF60" s="70">
        <v>6.3140468046974249E-2</v>
      </c>
      <c r="EG60" s="70">
        <f t="shared" si="101"/>
        <v>4.9024672385446734E-3</v>
      </c>
      <c r="EH60" s="70">
        <v>0.70383277501800612</v>
      </c>
      <c r="EI60" s="70">
        <f t="shared" si="102"/>
        <v>2.3464717539071617E-3</v>
      </c>
      <c r="EK60" s="70">
        <v>0.3340742761897888</v>
      </c>
      <c r="EL60" s="70">
        <v>0.9580166043873114</v>
      </c>
      <c r="EM60" s="70">
        <v>0.85421961170082295</v>
      </c>
      <c r="EN60" s="70">
        <f t="shared" si="103"/>
        <v>1.4847578509945704E-2</v>
      </c>
      <c r="EO60" s="70">
        <v>0.7204047571247606</v>
      </c>
      <c r="EP60" s="70">
        <f t="shared" si="104"/>
        <v>2.1432580274147006E-3</v>
      </c>
      <c r="EU60" s="70" t="e">
        <f t="shared" si="105"/>
        <v>#DIV/0!</v>
      </c>
      <c r="EW60" s="70" t="e">
        <f t="shared" si="106"/>
        <v>#DIV/0!</v>
      </c>
      <c r="EY60" s="70">
        <v>6.7378724710675901E-4</v>
      </c>
      <c r="EZ60" s="70">
        <v>0.61556995515471857</v>
      </c>
      <c r="FA60" s="70">
        <v>2.6812969268746067E-3</v>
      </c>
      <c r="FB60" s="70">
        <f t="shared" si="107"/>
        <v>1.4241392638859596E-3</v>
      </c>
      <c r="FC60" s="70">
        <v>0.70050649299203516</v>
      </c>
      <c r="FD60" s="70">
        <f t="shared" si="108"/>
        <v>3.0694184826956265E-3</v>
      </c>
      <c r="FF60" s="70">
        <v>0.17925328831258286</v>
      </c>
      <c r="FG60" s="70">
        <v>1.0461761678172021</v>
      </c>
      <c r="FH60" s="70">
        <v>0.41972210966166307</v>
      </c>
      <c r="FI60" s="70">
        <f t="shared" si="109"/>
        <v>1.0280756264101376E-2</v>
      </c>
      <c r="FJ60" s="70">
        <v>0.72181111956987309</v>
      </c>
      <c r="FK60" s="70">
        <f t="shared" si="67"/>
        <v>1.995401290269057E-3</v>
      </c>
      <c r="FM60" s="70">
        <v>5.0050261290286287E-2</v>
      </c>
      <c r="FN60" s="70">
        <v>1.4589456338107136</v>
      </c>
      <c r="FO60" s="70">
        <v>8.4036272115783822E-2</v>
      </c>
      <c r="FP60" s="70">
        <f t="shared" si="110"/>
        <v>4.1573585875005949E-3</v>
      </c>
      <c r="FQ60" s="70">
        <v>0.70426067196929554</v>
      </c>
      <c r="FR60" s="70">
        <f t="shared" si="66"/>
        <v>1.5231743172910398E-3</v>
      </c>
      <c r="FW60" s="70" t="e">
        <f t="shared" si="111"/>
        <v>#DIV/0!</v>
      </c>
      <c r="FY60" s="70" t="e">
        <f t="shared" si="112"/>
        <v>#DIV/0!</v>
      </c>
      <c r="GA60" s="70">
        <v>1.9909453025196498E-2</v>
      </c>
      <c r="GB60" s="70">
        <v>1.4882327207019546</v>
      </c>
      <c r="GC60" s="70">
        <v>3.2770873546339334E-2</v>
      </c>
      <c r="GD60" s="70">
        <f t="shared" si="113"/>
        <v>2.6942006297149932E-3</v>
      </c>
      <c r="GE60" s="70">
        <v>0.70030500973738996</v>
      </c>
      <c r="GF60" s="70">
        <f t="shared" si="114"/>
        <v>1.4987894771444593E-3</v>
      </c>
      <c r="GH60" s="70">
        <v>3.0655055684624861E-2</v>
      </c>
      <c r="GI60" s="70">
        <v>1.2442216443792222</v>
      </c>
      <c r="GJ60" s="70">
        <v>6.067218859112241E-2</v>
      </c>
      <c r="GK60" s="70">
        <f t="shared" si="115"/>
        <v>3.9323358650280591E-3</v>
      </c>
      <c r="GL60" s="70">
        <v>0.70670302107396066</v>
      </c>
      <c r="GM60" s="70">
        <f t="shared" si="116"/>
        <v>1.7333744465581188E-3</v>
      </c>
      <c r="GN60" s="70">
        <v>49</v>
      </c>
      <c r="GO60" s="70">
        <v>2.9748294997877355E-2</v>
      </c>
      <c r="GP60" s="70">
        <v>1.9985720589389513</v>
      </c>
      <c r="GQ60" s="70">
        <v>3.66545229789133E-2</v>
      </c>
      <c r="GR60" s="70">
        <f t="shared" si="117"/>
        <v>2.4153138485774332E-3</v>
      </c>
      <c r="GS60" s="70">
        <v>0.70032387595126799</v>
      </c>
      <c r="GT60" s="70">
        <f t="shared" si="118"/>
        <v>1.1796817956951243E-3</v>
      </c>
      <c r="GY60" s="70" t="e">
        <f t="shared" si="119"/>
        <v>#DIV/0!</v>
      </c>
      <c r="HA60" s="70" t="e">
        <f t="shared" si="120"/>
        <v>#DIV/0!</v>
      </c>
      <c r="HC60" s="70">
        <v>1.4839550454806255E-2</v>
      </c>
      <c r="HD60" s="70">
        <v>8.7657050918729489</v>
      </c>
      <c r="HE60" s="70">
        <v>4.2673555052704865E-3</v>
      </c>
      <c r="HF60" s="70">
        <f t="shared" si="121"/>
        <v>4.1250536332600396E-4</v>
      </c>
      <c r="HG60" s="70">
        <v>0.70012056644881548</v>
      </c>
      <c r="HH60" s="70">
        <f t="shared" si="122"/>
        <v>3.5514559958747815E-4</v>
      </c>
      <c r="HM60" s="70" t="e">
        <f t="shared" si="123"/>
        <v>#DIV/0!</v>
      </c>
      <c r="HO60" s="70" t="e">
        <f t="shared" si="124"/>
        <v>#DIV/0!</v>
      </c>
    </row>
    <row r="61" spans="1:223" s="70" customFormat="1">
      <c r="A61" s="70">
        <v>2.5073416093374538E-2</v>
      </c>
      <c r="B61" s="70">
        <v>0.81821405792817348</v>
      </c>
      <c r="C61" s="70">
        <v>7.6566928469290294E-2</v>
      </c>
      <c r="D61" s="70">
        <f t="shared" si="68"/>
        <v>5.5436804407989239E-3</v>
      </c>
      <c r="E61" s="70">
        <v>0.70569576835964665</v>
      </c>
      <c r="F61" s="70">
        <f t="shared" si="69"/>
        <v>2.4361353388390834E-3</v>
      </c>
      <c r="H61" s="70">
        <v>5.6168156245227649E-3</v>
      </c>
      <c r="I61" s="70">
        <v>2.0390027307983893</v>
      </c>
      <c r="J61" s="70">
        <v>6.8828295603082582E-3</v>
      </c>
      <c r="K61" s="70">
        <f t="shared" si="70"/>
        <v>1.1363746523096749E-3</v>
      </c>
      <c r="L61" s="70">
        <v>0.70308605228460097</v>
      </c>
      <c r="M61" s="70">
        <f t="shared" si="71"/>
        <v>1.1606522159732656E-3</v>
      </c>
      <c r="O61" s="70">
        <v>0.37897616445081955</v>
      </c>
      <c r="P61" s="70">
        <v>3.9224011869353759</v>
      </c>
      <c r="Q61" s="70">
        <v>0.23418090520092877</v>
      </c>
      <c r="R61" s="70">
        <f t="shared" si="72"/>
        <v>3.7971690376237227E-3</v>
      </c>
      <c r="S61" s="70">
        <v>0.70909473972378589</v>
      </c>
      <c r="T61" s="70">
        <f t="shared" si="73"/>
        <v>6.8231533333472513E-4</v>
      </c>
      <c r="AC61" s="70">
        <v>1.6429751089562867E-2</v>
      </c>
      <c r="AD61" s="70">
        <v>2.1667517091644775</v>
      </c>
      <c r="AE61" s="70">
        <v>1.8378642589945454E-2</v>
      </c>
      <c r="AF61" s="70">
        <f t="shared" si="74"/>
        <v>1.6796715460571435E-3</v>
      </c>
      <c r="AG61" s="70">
        <v>0.70804596773533313</v>
      </c>
      <c r="AH61" s="70">
        <f t="shared" si="75"/>
        <v>1.1047711804383123E-3</v>
      </c>
      <c r="AJ61" s="70">
        <v>7.5073750546135899E-3</v>
      </c>
      <c r="AK61" s="70">
        <v>0.42609902259930699</v>
      </c>
      <c r="AL61" s="70">
        <v>4.270406042390372E-2</v>
      </c>
      <c r="AM61" s="70">
        <f t="shared" si="76"/>
        <v>6.0089532611279127E-3</v>
      </c>
      <c r="AN61" s="70">
        <v>0.70542784562885552</v>
      </c>
      <c r="AO61" s="70">
        <f t="shared" si="77"/>
        <v>4.1379649496438801E-3</v>
      </c>
      <c r="AQ61" s="70">
        <v>2.8083144233361345E-2</v>
      </c>
      <c r="AR61" s="70">
        <v>1.3311930943478794</v>
      </c>
      <c r="AS61" s="70">
        <v>5.1132410922889164E-2</v>
      </c>
      <c r="AT61" s="70">
        <f t="shared" si="78"/>
        <v>3.4779735770134631E-3</v>
      </c>
      <c r="AU61" s="70">
        <v>0.70300713451836616</v>
      </c>
      <c r="AV61" s="70">
        <f t="shared" si="79"/>
        <v>1.6408377045198591E-3</v>
      </c>
      <c r="AX61" s="70">
        <v>6.9555060625530064E-3</v>
      </c>
      <c r="AY61" s="70">
        <v>0.41569337775351228</v>
      </c>
      <c r="AZ61" s="70">
        <v>4.0555263126582572E-2</v>
      </c>
      <c r="BA61" s="70">
        <f t="shared" si="80"/>
        <v>5.9517913327578704E-3</v>
      </c>
      <c r="BB61" s="70">
        <v>0.70270002164445644</v>
      </c>
      <c r="BC61" s="70">
        <f t="shared" si="81"/>
        <v>4.2218772531474004E-3</v>
      </c>
      <c r="BE61" s="70">
        <v>7.9401615106565196E-2</v>
      </c>
      <c r="BF61" s="70">
        <v>2.6991494909512186</v>
      </c>
      <c r="BG61" s="70">
        <v>7.1300732917064055E-2</v>
      </c>
      <c r="BH61" s="70">
        <f t="shared" si="82"/>
        <v>2.7353420065420958E-3</v>
      </c>
      <c r="BI61" s="70">
        <v>0.70101563692903746</v>
      </c>
      <c r="BJ61" s="70">
        <f t="shared" si="83"/>
        <v>9.2425772808274801E-4</v>
      </c>
      <c r="BL61" s="70">
        <v>2.865946222325849E-3</v>
      </c>
      <c r="BM61" s="70">
        <v>0.20564466078560673</v>
      </c>
      <c r="BN61" s="70">
        <v>3.3778642693111156E-2</v>
      </c>
      <c r="BO61" s="70">
        <f t="shared" si="84"/>
        <v>8.0799953634281638E-3</v>
      </c>
      <c r="BP61" s="70">
        <v>0.69846797962595297</v>
      </c>
      <c r="BQ61" s="70">
        <f t="shared" si="85"/>
        <v>7.4764942675712926E-3</v>
      </c>
      <c r="BS61" s="70">
        <v>1.0273494805012684E-3</v>
      </c>
      <c r="BT61" s="70">
        <v>0.54103089617850275</v>
      </c>
      <c r="BU61" s="70">
        <v>4.6024357551651632E-3</v>
      </c>
      <c r="BV61" s="70">
        <f t="shared" si="86"/>
        <v>1.9375575410479013E-3</v>
      </c>
      <c r="BW61" s="70">
        <v>0.7095086167472533</v>
      </c>
      <c r="BX61" s="70">
        <f t="shared" si="87"/>
        <v>3.4085765071045194E-3</v>
      </c>
      <c r="BZ61" s="70">
        <v>4.9524232732521866E-3</v>
      </c>
      <c r="CA61" s="70">
        <v>1.203696572090927</v>
      </c>
      <c r="CB61" s="70">
        <v>9.9722309541608566E-3</v>
      </c>
      <c r="CC61" s="70">
        <f t="shared" si="88"/>
        <v>1.7647018863053935E-3</v>
      </c>
      <c r="CD61" s="70">
        <v>0.69955759154746822</v>
      </c>
      <c r="CE61" s="70">
        <f t="shared" si="89"/>
        <v>1.7806130061190182E-3</v>
      </c>
      <c r="CG61" s="70">
        <v>0.12080894179510959</v>
      </c>
      <c r="CH61" s="70">
        <v>1.2691331319917614</v>
      </c>
      <c r="CI61" s="70">
        <v>0.23071907095615418</v>
      </c>
      <c r="CJ61" s="70">
        <f t="shared" si="90"/>
        <v>7.0237736323850372E-3</v>
      </c>
      <c r="CK61" s="70">
        <v>0.70756871590140435</v>
      </c>
      <c r="CL61" s="70">
        <f t="shared" si="91"/>
        <v>1.7056956143022975E-3</v>
      </c>
      <c r="CN61" s="70">
        <v>6.2039919196236484E-2</v>
      </c>
      <c r="CO61" s="70">
        <v>1.4639515569891899</v>
      </c>
      <c r="CP61" s="70">
        <v>0.10271553051599666</v>
      </c>
      <c r="CQ61" s="70">
        <f t="shared" si="92"/>
        <v>4.5143775209368587E-3</v>
      </c>
      <c r="CR61" s="70">
        <v>0.70995092998885345</v>
      </c>
      <c r="CS61" s="70">
        <f t="shared" si="93"/>
        <v>1.5189437084360622E-3</v>
      </c>
      <c r="CU61" s="70">
        <v>1.5412672917653435E-2</v>
      </c>
      <c r="CV61" s="70">
        <v>1.2596612474541395</v>
      </c>
      <c r="CW61" s="70">
        <v>2.9972552630800602E-2</v>
      </c>
      <c r="CX61" s="70">
        <f t="shared" si="94"/>
        <v>2.8374393001655471E-3</v>
      </c>
      <c r="CY61" s="70">
        <v>0.70279778685583127</v>
      </c>
      <c r="CZ61" s="70">
        <f t="shared" si="95"/>
        <v>1.7161028172048912E-3</v>
      </c>
      <c r="DL61" s="70" t="e">
        <f t="shared" si="96"/>
        <v>#DIV/0!</v>
      </c>
      <c r="DN61" s="70" t="e">
        <f t="shared" si="97"/>
        <v>#DIV/0!</v>
      </c>
      <c r="DW61" s="70">
        <v>9.3031050617356267E-2</v>
      </c>
      <c r="DX61" s="70">
        <v>1.8430879653805949</v>
      </c>
      <c r="DY61" s="70">
        <v>0.12364637840431597</v>
      </c>
      <c r="DZ61" s="70">
        <f t="shared" si="99"/>
        <v>4.347013798285458E-3</v>
      </c>
      <c r="EA61" s="70">
        <v>0.7060406604951136</v>
      </c>
      <c r="EB61" s="70">
        <f t="shared" si="100"/>
        <v>1.2598706569083194E-3</v>
      </c>
      <c r="ED61" s="70">
        <v>2.1739032717405616E-2</v>
      </c>
      <c r="EE61" s="70">
        <v>0.85516755067135963</v>
      </c>
      <c r="EF61" s="70">
        <v>6.2271387301585344E-2</v>
      </c>
      <c r="EG61" s="70">
        <f t="shared" si="101"/>
        <v>4.877449565801154E-3</v>
      </c>
      <c r="EH61" s="70">
        <v>0.7032373644992066</v>
      </c>
      <c r="EI61" s="70">
        <f t="shared" si="102"/>
        <v>2.3503025913217354E-3</v>
      </c>
      <c r="EK61" s="70">
        <v>0.34314221022353508</v>
      </c>
      <c r="EL61" s="70">
        <v>1.0416267944761914</v>
      </c>
      <c r="EM61" s="70">
        <v>0.80697771094236315</v>
      </c>
      <c r="EN61" s="70">
        <f t="shared" si="103"/>
        <v>1.3820981679219305E-2</v>
      </c>
      <c r="EO61" s="70">
        <v>0.72060936781699081</v>
      </c>
      <c r="EP61" s="70">
        <f t="shared" si="104"/>
        <v>2.0024750073250677E-3</v>
      </c>
      <c r="EU61" s="70" t="e">
        <f t="shared" si="105"/>
        <v>#DIV/0!</v>
      </c>
      <c r="EW61" s="70" t="e">
        <f t="shared" si="106"/>
        <v>#DIV/0!</v>
      </c>
      <c r="EY61" s="70">
        <v>5.2840702670208049E-4</v>
      </c>
      <c r="EZ61" s="70">
        <v>0.49503711299293607</v>
      </c>
      <c r="FA61" s="70">
        <v>2.6147511528356164E-3</v>
      </c>
      <c r="FB61" s="70">
        <f t="shared" si="107"/>
        <v>1.5878090704668549E-3</v>
      </c>
      <c r="FC61" s="70">
        <v>0.69883013309259101</v>
      </c>
      <c r="FD61" s="70">
        <f t="shared" si="108"/>
        <v>3.6635616485047148E-3</v>
      </c>
      <c r="FF61" s="70">
        <v>0.17977442708968946</v>
      </c>
      <c r="FG61" s="70">
        <v>1.0655439519752246</v>
      </c>
      <c r="FH61" s="70">
        <v>0.41329112872011525</v>
      </c>
      <c r="FI61" s="70">
        <f t="shared" si="109"/>
        <v>1.0107054516906097E-2</v>
      </c>
      <c r="FJ61" s="70">
        <v>0.72337018080940896</v>
      </c>
      <c r="FK61" s="70">
        <f t="shared" si="67"/>
        <v>1.9658999581238078E-3</v>
      </c>
      <c r="FW61" s="70" t="e">
        <f t="shared" si="111"/>
        <v>#DIV/0!</v>
      </c>
      <c r="FY61" s="70" t="e">
        <f t="shared" si="112"/>
        <v>#DIV/0!</v>
      </c>
      <c r="GA61" s="70">
        <v>1.955838350609411E-2</v>
      </c>
      <c r="GB61" s="70">
        <v>1.4824117685589659</v>
      </c>
      <c r="GC61" s="70">
        <v>3.2319426205689471E-2</v>
      </c>
      <c r="GD61" s="70">
        <f t="shared" si="113"/>
        <v>2.6832601904917359E-3</v>
      </c>
      <c r="GE61" s="70">
        <v>0.70127469178582014</v>
      </c>
      <c r="GF61" s="70">
        <f t="shared" si="114"/>
        <v>1.5035665488142866E-3</v>
      </c>
      <c r="GH61" s="70">
        <v>2.8257547641169917E-2</v>
      </c>
      <c r="GI61" s="70">
        <v>1.1654700638331807</v>
      </c>
      <c r="GJ61" s="70">
        <v>5.9706092528869915E-2</v>
      </c>
      <c r="GK61" s="70">
        <f t="shared" si="115"/>
        <v>4.0473164561262518E-3</v>
      </c>
      <c r="GL61" s="70">
        <v>0.70747797288979186</v>
      </c>
      <c r="GM61" s="70">
        <f t="shared" si="116"/>
        <v>1.8278916665108705E-3</v>
      </c>
      <c r="GN61" s="70">
        <v>50</v>
      </c>
      <c r="GO61" s="70">
        <v>2.833124411456215E-2</v>
      </c>
      <c r="GP61" s="70">
        <v>1.9704902384674932</v>
      </c>
      <c r="GQ61" s="70">
        <v>3.5405983476858791E-2</v>
      </c>
      <c r="GR61" s="70">
        <f t="shared" si="117"/>
        <v>2.3966349956297322E-3</v>
      </c>
      <c r="GS61" s="70">
        <v>0.70076328021485557</v>
      </c>
      <c r="GT61" s="70">
        <f t="shared" si="118"/>
        <v>1.1933148437040136E-3</v>
      </c>
      <c r="GY61" s="70" t="e">
        <f t="shared" si="119"/>
        <v>#DIV/0!</v>
      </c>
      <c r="HA61" s="70" t="e">
        <f t="shared" si="120"/>
        <v>#DIV/0!</v>
      </c>
      <c r="HC61" s="70">
        <v>1.5232354467893965E-2</v>
      </c>
      <c r="HD61" s="70">
        <v>8.7973476019577159</v>
      </c>
      <c r="HE61" s="70">
        <v>4.3645575119395956E-3</v>
      </c>
      <c r="HF61" s="70">
        <f t="shared" si="121"/>
        <v>4.1587152811643232E-4</v>
      </c>
      <c r="HG61" s="70">
        <v>0.69997780344684035</v>
      </c>
      <c r="HH61" s="70">
        <f t="shared" si="122"/>
        <v>3.5410800269495684E-4</v>
      </c>
      <c r="HM61" s="70" t="e">
        <f t="shared" si="123"/>
        <v>#DIV/0!</v>
      </c>
      <c r="HO61" s="70" t="e">
        <f t="shared" si="124"/>
        <v>#DIV/0!</v>
      </c>
    </row>
    <row r="62" spans="1:223" s="70" customFormat="1">
      <c r="A62" s="70">
        <v>2.4726577188850511E-2</v>
      </c>
      <c r="B62" s="70">
        <v>0.81787127746710819</v>
      </c>
      <c r="C62" s="70">
        <v>7.5539429509199646E-2</v>
      </c>
      <c r="D62" s="70">
        <f t="shared" si="68"/>
        <v>5.511425489182124E-3</v>
      </c>
      <c r="E62" s="70">
        <v>0.70302973883223274</v>
      </c>
      <c r="F62" s="70">
        <f t="shared" si="69"/>
        <v>2.4369643711090487E-3</v>
      </c>
      <c r="H62" s="70">
        <v>5.7712416806870058E-3</v>
      </c>
      <c r="I62" s="70">
        <v>2.0547391822089125</v>
      </c>
      <c r="J62" s="70">
        <v>7.0179006118769273E-3</v>
      </c>
      <c r="K62" s="70">
        <f t="shared" si="70"/>
        <v>1.1414882767931448E-3</v>
      </c>
      <c r="L62" s="70">
        <v>0.70362450601095372</v>
      </c>
      <c r="M62" s="70">
        <f t="shared" si="71"/>
        <v>1.1534291475580722E-3</v>
      </c>
      <c r="O62" s="70">
        <v>0.37785735673781995</v>
      </c>
      <c r="P62" s="70">
        <v>3.8777749028534769</v>
      </c>
      <c r="Q62" s="70">
        <v>0.23617660893242751</v>
      </c>
      <c r="R62" s="70">
        <f t="shared" si="72"/>
        <v>3.835772355313731E-3</v>
      </c>
      <c r="S62" s="70">
        <v>0.71012875512404838</v>
      </c>
      <c r="T62" s="70">
        <f t="shared" si="73"/>
        <v>6.8868448159259323E-4</v>
      </c>
      <c r="AC62" s="70">
        <v>1.7838452863014675E-2</v>
      </c>
      <c r="AD62" s="70">
        <v>2.222679078924076</v>
      </c>
      <c r="AE62" s="70">
        <v>1.9452347505809129E-2</v>
      </c>
      <c r="AF62" s="70">
        <f t="shared" si="74"/>
        <v>1.6990173573521266E-3</v>
      </c>
      <c r="AG62" s="70">
        <v>0.70773714813002164</v>
      </c>
      <c r="AH62" s="70">
        <f t="shared" si="75"/>
        <v>1.082144942413811E-3</v>
      </c>
      <c r="AJ62" s="70">
        <v>7.6233275561338361E-3</v>
      </c>
      <c r="AK62" s="70">
        <v>0.41266737694810945</v>
      </c>
      <c r="AL62" s="70">
        <v>4.4775045854185944E-2</v>
      </c>
      <c r="AM62" s="70">
        <f t="shared" si="76"/>
        <v>6.2473808291954366E-3</v>
      </c>
      <c r="AN62" s="70">
        <v>0.71245873326505604</v>
      </c>
      <c r="AO62" s="70">
        <f t="shared" si="77"/>
        <v>4.2469979652013899E-3</v>
      </c>
      <c r="AQ62" s="70">
        <v>2.7274791413269214E-2</v>
      </c>
      <c r="AR62" s="70">
        <v>1.314417512631652</v>
      </c>
      <c r="AS62" s="70">
        <v>5.0294407606047468E-2</v>
      </c>
      <c r="AT62" s="70">
        <f t="shared" si="78"/>
        <v>3.4764721142428799E-3</v>
      </c>
      <c r="AU62" s="70">
        <v>0.70419688931543578</v>
      </c>
      <c r="AV62" s="70">
        <f t="shared" si="79"/>
        <v>1.6578219864909198E-3</v>
      </c>
      <c r="AX62" s="70">
        <v>6.6692846234316493E-3</v>
      </c>
      <c r="AY62" s="70">
        <v>0.40643936860495061</v>
      </c>
      <c r="AZ62" s="70">
        <v>3.9771784728528221E-2</v>
      </c>
      <c r="BA62" s="70">
        <f t="shared" si="80"/>
        <v>5.9735295641624294E-3</v>
      </c>
      <c r="BB62" s="70">
        <v>0.70212884713809287</v>
      </c>
      <c r="BC62" s="70">
        <f t="shared" si="81"/>
        <v>4.2997657986911788E-3</v>
      </c>
      <c r="BE62" s="70">
        <v>8.2383444188774899E-2</v>
      </c>
      <c r="BF62" s="70">
        <v>2.6691207026231347</v>
      </c>
      <c r="BG62" s="70">
        <v>7.4810632506081526E-2</v>
      </c>
      <c r="BH62" s="70">
        <f t="shared" si="82"/>
        <v>2.812283653437846E-3</v>
      </c>
      <c r="BI62" s="70">
        <v>0.70044869779655128</v>
      </c>
      <c r="BJ62" s="70">
        <f t="shared" si="83"/>
        <v>9.326922646017299E-4</v>
      </c>
      <c r="BL62" s="70">
        <v>3.1474552651902911E-3</v>
      </c>
      <c r="BM62" s="70">
        <v>0.21011869686424031</v>
      </c>
      <c r="BN62" s="70">
        <v>3.630667381822391E-2</v>
      </c>
      <c r="BO62" s="70">
        <f t="shared" si="84"/>
        <v>8.2477283380608581E-3</v>
      </c>
      <c r="BP62" s="70">
        <v>0.70299429532906033</v>
      </c>
      <c r="BQ62" s="70">
        <f t="shared" si="85"/>
        <v>7.3469659859291018E-3</v>
      </c>
      <c r="BS62" s="70">
        <v>9.464845078508647E-4</v>
      </c>
      <c r="BT62" s="70">
        <v>0.52813508198004122</v>
      </c>
      <c r="BU62" s="70">
        <v>4.343702660302132E-3</v>
      </c>
      <c r="BV62" s="70">
        <f t="shared" si="86"/>
        <v>1.9131329436715262E-3</v>
      </c>
      <c r="BW62" s="70">
        <v>0.70837417618646448</v>
      </c>
      <c r="BX62" s="70">
        <f t="shared" si="87"/>
        <v>3.4760051463955141E-3</v>
      </c>
      <c r="BZ62" s="70">
        <v>4.7839637212053988E-3</v>
      </c>
      <c r="CA62" s="70">
        <v>1.1874144560603155</v>
      </c>
      <c r="CB62" s="70">
        <v>9.7651100414885717E-3</v>
      </c>
      <c r="CC62" s="70">
        <f t="shared" si="88"/>
        <v>1.7613174036607371E-3</v>
      </c>
      <c r="CD62" s="70">
        <v>0.6980669907393332</v>
      </c>
      <c r="CE62" s="70">
        <f t="shared" si="89"/>
        <v>1.8004135427011126E-3</v>
      </c>
      <c r="CG62" s="70">
        <v>0.11630125159885005</v>
      </c>
      <c r="CH62" s="70">
        <v>1.2489896906435505</v>
      </c>
      <c r="CI62" s="70">
        <v>0.22569250186060219</v>
      </c>
      <c r="CJ62" s="70">
        <f t="shared" si="90"/>
        <v>7.0162287205051913E-3</v>
      </c>
      <c r="CK62" s="70">
        <v>0.70751192961479759</v>
      </c>
      <c r="CL62" s="70">
        <f t="shared" si="91"/>
        <v>1.7279993523608179E-3</v>
      </c>
      <c r="CN62" s="70">
        <v>6.1303200860687204E-2</v>
      </c>
      <c r="CO62" s="70">
        <v>1.3782527168145697</v>
      </c>
      <c r="CP62" s="70">
        <v>0.10780673415747283</v>
      </c>
      <c r="CQ62" s="70">
        <f t="shared" si="92"/>
        <v>4.7694278015375695E-3</v>
      </c>
      <c r="CR62" s="70">
        <v>0.7098956688783824</v>
      </c>
      <c r="CS62" s="70">
        <f t="shared" si="93"/>
        <v>1.5951970303091467E-3</v>
      </c>
      <c r="CU62" s="70">
        <v>1.5807319386513537E-2</v>
      </c>
      <c r="CV62" s="70">
        <v>1.2529050250298539</v>
      </c>
      <c r="CW62" s="70">
        <v>3.0905773357897386E-2</v>
      </c>
      <c r="CX62" s="70">
        <f t="shared" si="94"/>
        <v>2.8853090433823454E-3</v>
      </c>
      <c r="CY62" s="70">
        <v>0.70038664370788595</v>
      </c>
      <c r="CZ62" s="70">
        <f t="shared" si="95"/>
        <v>1.7236132574444645E-3</v>
      </c>
      <c r="DL62" s="70" t="e">
        <f t="shared" si="96"/>
        <v>#DIV/0!</v>
      </c>
      <c r="DN62" s="70" t="e">
        <f t="shared" si="97"/>
        <v>#DIV/0!</v>
      </c>
      <c r="DW62" s="70">
        <v>8.8963118885210635E-2</v>
      </c>
      <c r="DX62" s="70">
        <v>1.9327255378079071</v>
      </c>
      <c r="DY62" s="70">
        <v>0.11275592007971035</v>
      </c>
      <c r="DZ62" s="70">
        <f t="shared" si="99"/>
        <v>4.0630133412435003E-3</v>
      </c>
      <c r="EA62" s="70">
        <v>0.70680997934078715</v>
      </c>
      <c r="EB62" s="70">
        <f t="shared" si="100"/>
        <v>1.2122136615682969E-3</v>
      </c>
      <c r="ED62" s="70">
        <v>2.1475767537348641E-2</v>
      </c>
      <c r="EE62" s="70">
        <v>0.85201401270046939</v>
      </c>
      <c r="EF62" s="70">
        <v>6.1744957365496109E-2</v>
      </c>
      <c r="EG62" s="70">
        <f t="shared" si="101"/>
        <v>4.8687936634543025E-3</v>
      </c>
      <c r="EH62" s="70">
        <v>0.70157340986920114</v>
      </c>
      <c r="EI62" s="70">
        <f t="shared" si="102"/>
        <v>2.3573638192607264E-3</v>
      </c>
      <c r="EK62" s="70">
        <v>0.35073547142009343</v>
      </c>
      <c r="EL62" s="70">
        <v>1.1511905155619135</v>
      </c>
      <c r="EM62" s="70">
        <v>0.74633193569620293</v>
      </c>
      <c r="EN62" s="70">
        <f t="shared" si="103"/>
        <v>1.2629083117773035E-2</v>
      </c>
      <c r="EO62" s="70">
        <v>0.72175199476439611</v>
      </c>
      <c r="EP62" s="70">
        <f t="shared" si="104"/>
        <v>1.8462811504902303E-3</v>
      </c>
      <c r="EU62" s="70" t="e">
        <f t="shared" si="105"/>
        <v>#DIV/0!</v>
      </c>
      <c r="EW62" s="70" t="e">
        <f t="shared" si="106"/>
        <v>#DIV/0!</v>
      </c>
      <c r="FB62" s="70" t="e">
        <f t="shared" si="107"/>
        <v>#DIV/0!</v>
      </c>
      <c r="FD62" s="70" t="e">
        <f t="shared" si="108"/>
        <v>#DIV/0!</v>
      </c>
      <c r="FF62" s="70">
        <v>0.18590571441964931</v>
      </c>
      <c r="FG62" s="70">
        <v>1.1020127139618536</v>
      </c>
      <c r="FH62" s="70">
        <v>0.41324315884721236</v>
      </c>
      <c r="FI62" s="70">
        <f t="shared" si="109"/>
        <v>9.9208521750806626E-3</v>
      </c>
      <c r="FJ62" s="70">
        <v>0.71951472429489316</v>
      </c>
      <c r="FK62" s="70">
        <f t="shared" si="67"/>
        <v>1.9129069333442715E-3</v>
      </c>
      <c r="FW62" s="70" t="e">
        <f t="shared" si="111"/>
        <v>#DIV/0!</v>
      </c>
      <c r="FY62" s="70" t="e">
        <f t="shared" si="112"/>
        <v>#DIV/0!</v>
      </c>
      <c r="GA62" s="70">
        <v>1.87308130987946E-2</v>
      </c>
      <c r="GB62" s="70">
        <v>1.4846947669992565</v>
      </c>
      <c r="GC62" s="70">
        <v>3.0904305676761168E-2</v>
      </c>
      <c r="GD62" s="70">
        <f t="shared" si="113"/>
        <v>2.6276280707168134E-3</v>
      </c>
      <c r="GE62" s="70">
        <v>0.70060510135503618</v>
      </c>
      <c r="GF62" s="70">
        <f t="shared" si="114"/>
        <v>1.5016889191885167E-3</v>
      </c>
      <c r="GH62" s="70">
        <v>2.4068482683678939E-2</v>
      </c>
      <c r="GI62" s="70">
        <v>1.0978579567667113</v>
      </c>
      <c r="GJ62" s="70">
        <v>5.3986834393958787E-2</v>
      </c>
      <c r="GK62" s="70">
        <f t="shared" si="115"/>
        <v>3.997911971754955E-3</v>
      </c>
      <c r="GL62" s="70">
        <v>0.70746998724146926</v>
      </c>
      <c r="GM62" s="70">
        <f t="shared" si="116"/>
        <v>1.9187831131313024E-3</v>
      </c>
      <c r="GN62" s="70">
        <v>51</v>
      </c>
      <c r="GO62" s="70">
        <v>2.6642851818245043E-2</v>
      </c>
      <c r="GP62" s="70">
        <v>1.9498359015476088</v>
      </c>
      <c r="GQ62" s="70">
        <v>3.3648673696782393E-2</v>
      </c>
      <c r="GR62" s="70">
        <f t="shared" si="117"/>
        <v>2.3561155474893206E-3</v>
      </c>
      <c r="GS62" s="70">
        <v>0.70108779484133776</v>
      </c>
      <c r="GT62" s="70">
        <f t="shared" si="118"/>
        <v>1.2035688461564942E-3</v>
      </c>
      <c r="GY62" s="70" t="e">
        <f t="shared" si="119"/>
        <v>#DIV/0!</v>
      </c>
      <c r="HA62" s="70" t="e">
        <f t="shared" si="120"/>
        <v>#DIV/0!</v>
      </c>
      <c r="HC62" s="70">
        <v>1.6219023437212692E-2</v>
      </c>
      <c r="HD62" s="70">
        <v>8.865439148327761</v>
      </c>
      <c r="HE62" s="70">
        <v>4.6115761397148508E-3</v>
      </c>
      <c r="HF62" s="70">
        <f t="shared" si="121"/>
        <v>4.2447232323641535E-4</v>
      </c>
      <c r="HG62" s="70">
        <v>0.70032665494284585</v>
      </c>
      <c r="HH62" s="70">
        <f t="shared" si="122"/>
        <v>3.5189796791873236E-4</v>
      </c>
      <c r="HM62" s="70" t="e">
        <f t="shared" si="123"/>
        <v>#DIV/0!</v>
      </c>
      <c r="HO62" s="70" t="e">
        <f t="shared" si="124"/>
        <v>#DIV/0!</v>
      </c>
    </row>
    <row r="63" spans="1:223" s="70" customFormat="1">
      <c r="A63" s="70">
        <v>2.4477615782628106E-2</v>
      </c>
      <c r="B63" s="70">
        <v>0.81408449548496908</v>
      </c>
      <c r="C63" s="70">
        <v>7.5126695155431633E-2</v>
      </c>
      <c r="D63" s="70">
        <f t="shared" si="68"/>
        <v>5.5119606473226848E-3</v>
      </c>
      <c r="E63" s="70">
        <v>0.70332031160478781</v>
      </c>
      <c r="F63" s="70">
        <f t="shared" si="69"/>
        <v>2.4461649772590209E-3</v>
      </c>
      <c r="H63" s="70">
        <v>6.0771799491769318E-3</v>
      </c>
      <c r="I63" s="70">
        <v>2.075980803868918</v>
      </c>
      <c r="J63" s="70">
        <v>7.3143109177173128E-3</v>
      </c>
      <c r="K63" s="70">
        <f t="shared" si="70"/>
        <v>1.1563176844324461E-3</v>
      </c>
      <c r="L63" s="70">
        <v>0.7031502707367272</v>
      </c>
      <c r="M63" s="70">
        <f t="shared" si="71"/>
        <v>1.1438366764823953E-3</v>
      </c>
      <c r="AJ63" s="70">
        <v>8.369229469705964E-3</v>
      </c>
      <c r="AK63" s="70">
        <v>0.42069169067798856</v>
      </c>
      <c r="AL63" s="70">
        <v>4.82184379866488E-2</v>
      </c>
      <c r="AM63" s="70">
        <f t="shared" si="76"/>
        <v>6.3905324686691304E-3</v>
      </c>
      <c r="AN63" s="70">
        <v>0.70833408273129461</v>
      </c>
      <c r="AO63" s="70">
        <f t="shared" si="77"/>
        <v>4.1811009173627293E-3</v>
      </c>
      <c r="AQ63" s="70">
        <v>2.700621655085185E-2</v>
      </c>
      <c r="AR63" s="70">
        <v>1.2895402388991561</v>
      </c>
      <c r="AS63" s="70">
        <v>5.07598632371805E-2</v>
      </c>
      <c r="AT63" s="70">
        <f t="shared" si="78"/>
        <v>3.5278289895899484E-3</v>
      </c>
      <c r="AU63" s="70">
        <v>0.70145441679285558</v>
      </c>
      <c r="AV63" s="70">
        <f t="shared" si="79"/>
        <v>1.6837446430981204E-3</v>
      </c>
      <c r="AX63" s="70">
        <v>6.9951694756057526E-3</v>
      </c>
      <c r="AY63" s="70">
        <v>0.40735055650192908</v>
      </c>
      <c r="AZ63" s="70">
        <v>4.1621863716446855E-2</v>
      </c>
      <c r="BA63" s="70">
        <f t="shared" si="80"/>
        <v>6.0892148445946008E-3</v>
      </c>
      <c r="BB63" s="70">
        <v>0.7001926149406501</v>
      </c>
      <c r="BC63" s="70">
        <f t="shared" si="81"/>
        <v>4.291954345276381E-3</v>
      </c>
      <c r="BE63" s="70">
        <v>8.2758188552221126E-2</v>
      </c>
      <c r="BF63" s="70">
        <v>2.5939849292308752</v>
      </c>
      <c r="BG63" s="70">
        <v>7.7327705447190656E-2</v>
      </c>
      <c r="BH63" s="70">
        <f t="shared" si="82"/>
        <v>2.8996453336376312E-3</v>
      </c>
      <c r="BI63" s="70">
        <v>0.70148588903431364</v>
      </c>
      <c r="BJ63" s="70">
        <f t="shared" si="83"/>
        <v>9.545700329163133E-4</v>
      </c>
      <c r="BO63" s="70" t="e">
        <f t="shared" si="84"/>
        <v>#DIV/0!</v>
      </c>
      <c r="BQ63" s="70" t="e">
        <f t="shared" si="85"/>
        <v>#DIV/0!</v>
      </c>
      <c r="BS63" s="70">
        <v>9.7413417627250894E-4</v>
      </c>
      <c r="BT63" s="70">
        <v>0.49937917486204386</v>
      </c>
      <c r="BU63" s="70">
        <v>4.7280270096111167E-3</v>
      </c>
      <c r="BV63" s="70">
        <f t="shared" si="86"/>
        <v>2.0496259275143659E-3</v>
      </c>
      <c r="BW63" s="70">
        <v>0.70792234261681852</v>
      </c>
      <c r="BX63" s="70">
        <f t="shared" si="87"/>
        <v>3.6376746824719687E-3</v>
      </c>
      <c r="BZ63" s="70">
        <v>4.5702757934637005E-3</v>
      </c>
      <c r="CA63" s="70">
        <v>1.1813482402146505</v>
      </c>
      <c r="CB63" s="70">
        <v>9.3768305023662051E-3</v>
      </c>
      <c r="CC63" s="70">
        <f t="shared" si="88"/>
        <v>1.7344085427056838E-3</v>
      </c>
      <c r="CD63" s="70">
        <v>0.70079190082828879</v>
      </c>
      <c r="CE63" s="70">
        <f t="shared" si="89"/>
        <v>1.8079169576824706E-3</v>
      </c>
      <c r="CG63" s="70">
        <v>0.10829552436549346</v>
      </c>
      <c r="CH63" s="70">
        <v>1.2428903414391472</v>
      </c>
      <c r="CI63" s="70">
        <v>0.21118802627304151</v>
      </c>
      <c r="CJ63" s="70">
        <f t="shared" si="90"/>
        <v>6.8284558609503594E-3</v>
      </c>
      <c r="CK63" s="70">
        <v>0.70555216361866679</v>
      </c>
      <c r="CL63" s="70">
        <f t="shared" si="91"/>
        <v>1.7348819169321931E-3</v>
      </c>
      <c r="CN63" s="70">
        <v>5.996167794311652E-2</v>
      </c>
      <c r="CO63" s="70">
        <v>1.2815587653059919</v>
      </c>
      <c r="CP63" s="70">
        <v>0.11340360173211267</v>
      </c>
      <c r="CQ63" s="70">
        <f t="shared" si="92"/>
        <v>5.0785765382161605E-3</v>
      </c>
      <c r="CR63" s="70">
        <v>0.71143281285801374</v>
      </c>
      <c r="CS63" s="70">
        <f t="shared" si="93"/>
        <v>1.6922545168138283E-3</v>
      </c>
      <c r="CU63" s="70">
        <v>1.5590880826781986E-2</v>
      </c>
      <c r="CV63" s="70">
        <v>1.2440906612098626</v>
      </c>
      <c r="CW63" s="70">
        <v>3.0698571019579731E-2</v>
      </c>
      <c r="CX63" s="70">
        <f t="shared" si="94"/>
        <v>2.8878194436324869E-3</v>
      </c>
      <c r="CY63" s="70">
        <v>0.70151096169172278</v>
      </c>
      <c r="CZ63" s="70">
        <f t="shared" si="95"/>
        <v>1.7335226326982277E-3</v>
      </c>
      <c r="DL63" s="70" t="e">
        <f t="shared" si="96"/>
        <v>#DIV/0!</v>
      </c>
      <c r="DW63" s="70">
        <v>8.9069326311506491E-2</v>
      </c>
      <c r="DX63" s="70">
        <v>2.0315857749097881</v>
      </c>
      <c r="DY63" s="70">
        <v>0.10739709703521329</v>
      </c>
      <c r="DZ63" s="70">
        <f t="shared" si="99"/>
        <v>3.8673718119033472E-3</v>
      </c>
      <c r="EA63" s="70">
        <v>0.70532111961176758</v>
      </c>
      <c r="EB63" s="70">
        <f t="shared" si="100"/>
        <v>1.1640917516345483E-3</v>
      </c>
      <c r="ED63" s="70">
        <v>2.1299802925172005E-2</v>
      </c>
      <c r="EE63" s="70">
        <v>0.83398234425947215</v>
      </c>
      <c r="EF63" s="70">
        <v>6.2563101007996391E-2</v>
      </c>
      <c r="EG63" s="70">
        <f t="shared" si="101"/>
        <v>4.9557218727416313E-3</v>
      </c>
      <c r="EH63" s="70">
        <v>0.70366739013303969</v>
      </c>
      <c r="EI63" s="70">
        <f t="shared" si="102"/>
        <v>2.398667202800272E-3</v>
      </c>
      <c r="EK63" s="70">
        <v>0.36075920010065571</v>
      </c>
      <c r="EL63" s="70">
        <v>1.2686932345838775</v>
      </c>
      <c r="EM63" s="70">
        <v>0.6965628839997543</v>
      </c>
      <c r="EN63" s="70">
        <f t="shared" si="103"/>
        <v>1.1605320508496336E-2</v>
      </c>
      <c r="EO63" s="70">
        <v>0.71620692272630304</v>
      </c>
      <c r="EP63" s="70">
        <f t="shared" si="104"/>
        <v>1.7061758320292826E-3</v>
      </c>
      <c r="EU63" s="70" t="e">
        <f t="shared" si="105"/>
        <v>#DIV/0!</v>
      </c>
      <c r="FB63" s="70" t="e">
        <f t="shared" si="107"/>
        <v>#DIV/0!</v>
      </c>
      <c r="FF63" s="70">
        <v>0.18806193539392194</v>
      </c>
      <c r="FG63" s="70">
        <v>1.1128425089512131</v>
      </c>
      <c r="FH63" s="70">
        <v>0.41396796337866176</v>
      </c>
      <c r="FI63" s="70">
        <f t="shared" si="109"/>
        <v>9.8753055392403633E-3</v>
      </c>
      <c r="FJ63" s="70">
        <v>0.7198299640857605</v>
      </c>
      <c r="FK63" s="70">
        <f t="shared" si="67"/>
        <v>1.8977770688915815E-3</v>
      </c>
      <c r="FW63" s="70" t="e">
        <f t="shared" si="111"/>
        <v>#DIV/0!</v>
      </c>
      <c r="GA63" s="70">
        <v>1.7885516621879732E-2</v>
      </c>
      <c r="GB63" s="70">
        <v>1.4896090818424792</v>
      </c>
      <c r="GC63" s="70">
        <v>2.9412281644352226E-2</v>
      </c>
      <c r="GD63" s="70">
        <f t="shared" si="113"/>
        <v>2.5652163582835291E-3</v>
      </c>
      <c r="GE63" s="70">
        <v>0.70108649956281566</v>
      </c>
      <c r="GF63" s="70">
        <f t="shared" si="114"/>
        <v>1.4976648864442957E-3</v>
      </c>
      <c r="GH63" s="70">
        <v>2.1919213230474379E-2</v>
      </c>
      <c r="GI63" s="70">
        <v>1.0212626111587699</v>
      </c>
      <c r="GJ63" s="70">
        <v>5.2853388160749082E-2</v>
      </c>
      <c r="GK63" s="70">
        <f t="shared" si="115"/>
        <v>4.1209930722564707E-3</v>
      </c>
      <c r="GL63" s="70">
        <v>0.70715756803359575</v>
      </c>
      <c r="GM63" s="70">
        <f t="shared" si="116"/>
        <v>2.034837671992527E-3</v>
      </c>
      <c r="GN63" s="70">
        <v>52</v>
      </c>
      <c r="GO63" s="70">
        <v>2.5679355534875426E-2</v>
      </c>
      <c r="GP63" s="70">
        <v>1.9306484502781485</v>
      </c>
      <c r="GQ63" s="70">
        <v>3.2754141689529934E-2</v>
      </c>
      <c r="GR63" s="70">
        <f t="shared" si="117"/>
        <v>2.3405017944825093E-3</v>
      </c>
      <c r="GS63" s="70">
        <v>0.70125787891327007</v>
      </c>
      <c r="GT63" s="70">
        <f t="shared" si="118"/>
        <v>1.2132725321859809E-3</v>
      </c>
      <c r="GY63" s="70" t="e">
        <f t="shared" si="119"/>
        <v>#DIV/0!</v>
      </c>
      <c r="HC63" s="70">
        <v>1.776939312388881E-2</v>
      </c>
      <c r="HD63" s="70">
        <v>8.7352477370848014</v>
      </c>
      <c r="HE63" s="70">
        <v>5.1276964113253993E-3</v>
      </c>
      <c r="HF63" s="70">
        <f t="shared" si="121"/>
        <v>4.4882424568815288E-4</v>
      </c>
      <c r="HG63" s="70">
        <v>0.70059413859989927</v>
      </c>
      <c r="HH63" s="70">
        <f t="shared" si="122"/>
        <v>3.5615076434983593E-4</v>
      </c>
      <c r="HM63" s="70" t="e">
        <f t="shared" si="123"/>
        <v>#DIV/0!</v>
      </c>
    </row>
    <row r="64" spans="1:223" s="70" customFormat="1">
      <c r="A64" s="70">
        <v>2.4807391355984535E-2</v>
      </c>
      <c r="B64" s="70">
        <v>0.82363648444409865</v>
      </c>
      <c r="C64" s="70">
        <v>7.52558345737568E-2</v>
      </c>
      <c r="D64" s="70">
        <f t="shared" si="68"/>
        <v>5.4808712040238438E-3</v>
      </c>
      <c r="E64" s="70">
        <v>0.70199504710875626</v>
      </c>
      <c r="F64" s="70">
        <f t="shared" si="69"/>
        <v>2.4231041234512771E-3</v>
      </c>
      <c r="H64" s="70">
        <v>6.4317049228484868E-3</v>
      </c>
      <c r="I64" s="70">
        <v>2.0909120101778091</v>
      </c>
      <c r="J64" s="70">
        <v>7.6857279670120284E-3</v>
      </c>
      <c r="K64" s="70">
        <f t="shared" si="70"/>
        <v>1.1776627182687202E-3</v>
      </c>
      <c r="L64" s="70">
        <v>0.70352486843622153</v>
      </c>
      <c r="M64" s="70">
        <f t="shared" si="71"/>
        <v>1.1371996822934737E-3</v>
      </c>
      <c r="AJ64" s="70">
        <v>8.5653046228061479E-3</v>
      </c>
      <c r="AK64" s="70">
        <v>0.43847650847380304</v>
      </c>
      <c r="AL64" s="70">
        <v>4.7346521602132083E-2</v>
      </c>
      <c r="AM64" s="70">
        <f t="shared" si="76"/>
        <v>6.1954148661339456E-3</v>
      </c>
      <c r="AN64" s="70">
        <v>0.70666923429596618</v>
      </c>
      <c r="AO64" s="70">
        <f t="shared" si="77"/>
        <v>4.0428622477238392E-3</v>
      </c>
      <c r="AQ64" s="70">
        <v>2.6470472360225053E-2</v>
      </c>
      <c r="AR64" s="70">
        <v>1.2394680963996916</v>
      </c>
      <c r="AS64" s="70">
        <v>5.1762820750240933E-2</v>
      </c>
      <c r="AT64" s="70">
        <f t="shared" si="78"/>
        <v>3.6374735836795513E-3</v>
      </c>
      <c r="AU64" s="70">
        <v>0.70271095674788386</v>
      </c>
      <c r="AV64" s="70">
        <f t="shared" si="79"/>
        <v>1.7387704795016811E-3</v>
      </c>
      <c r="AX64" s="70">
        <v>7.4048022704220062E-3</v>
      </c>
      <c r="AY64" s="70">
        <v>0.41301081502538817</v>
      </c>
      <c r="AZ64" s="70">
        <v>4.3455388596759584E-2</v>
      </c>
      <c r="BA64" s="70">
        <f t="shared" si="80"/>
        <v>6.1612002361816059E-3</v>
      </c>
      <c r="BB64" s="70">
        <v>0.69706208487712973</v>
      </c>
      <c r="BC64" s="70">
        <f t="shared" si="81"/>
        <v>4.2441300978571708E-3</v>
      </c>
      <c r="BE64" s="70">
        <v>8.4122034356733183E-2</v>
      </c>
      <c r="BF64" s="70">
        <v>2.5540192122191141</v>
      </c>
      <c r="BG64" s="70">
        <v>7.9832035546290828E-2</v>
      </c>
      <c r="BH64" s="70">
        <f t="shared" si="82"/>
        <v>2.9667129458269444E-3</v>
      </c>
      <c r="BI64" s="70">
        <v>0.70202440216571305</v>
      </c>
      <c r="BJ64" s="70">
        <f t="shared" si="83"/>
        <v>9.6668136519528877E-4</v>
      </c>
      <c r="BO64" s="70" t="e">
        <f t="shared" si="84"/>
        <v>#DIV/0!</v>
      </c>
      <c r="BQ64" s="70" t="e">
        <f t="shared" si="85"/>
        <v>#DIV/0!</v>
      </c>
      <c r="BV64" s="70" t="e">
        <f t="shared" si="86"/>
        <v>#DIV/0!</v>
      </c>
      <c r="BX64" s="70" t="e">
        <f t="shared" si="87"/>
        <v>#DIV/0!</v>
      </c>
      <c r="BZ64" s="70">
        <v>4.6999521207633458E-3</v>
      </c>
      <c r="CA64" s="70">
        <v>1.1933925838312884</v>
      </c>
      <c r="CB64" s="70">
        <v>9.5455662257446904E-3</v>
      </c>
      <c r="CC64" s="70">
        <f t="shared" si="88"/>
        <v>1.7386085793408142E-3</v>
      </c>
      <c r="CD64" s="70">
        <v>0.70049961535030525</v>
      </c>
      <c r="CE64" s="70">
        <f t="shared" si="89"/>
        <v>1.7930867312175255E-3</v>
      </c>
      <c r="CG64" s="70">
        <v>0.10584476593896196</v>
      </c>
      <c r="CH64" s="70">
        <v>1.1921037855964307</v>
      </c>
      <c r="CI64" s="70">
        <v>0.2152023035479696</v>
      </c>
      <c r="CJ64" s="70">
        <f t="shared" si="90"/>
        <v>7.0465686751528976E-3</v>
      </c>
      <c r="CK64" s="70">
        <v>0.70751035490037384</v>
      </c>
      <c r="CL64" s="70">
        <f t="shared" si="91"/>
        <v>1.7946606563606301E-3</v>
      </c>
      <c r="CN64" s="70">
        <v>5.7338627956011988E-2</v>
      </c>
      <c r="CO64" s="70">
        <v>1.2058519229796785</v>
      </c>
      <c r="CP64" s="70">
        <v>0.11525105571932955</v>
      </c>
      <c r="CQ64" s="70">
        <f t="shared" si="92"/>
        <v>5.2901021374352312E-3</v>
      </c>
      <c r="CR64" s="70">
        <v>0.71306229096784246</v>
      </c>
      <c r="CS64" s="70">
        <f t="shared" si="93"/>
        <v>1.7780282320546507E-3</v>
      </c>
      <c r="CU64" s="70">
        <v>1.497028364479505E-2</v>
      </c>
      <c r="CV64" s="70">
        <v>1.2148126101188239</v>
      </c>
      <c r="CW64" s="70">
        <v>3.0187022324681449E-2</v>
      </c>
      <c r="CX64" s="70">
        <f t="shared" si="94"/>
        <v>2.9039700649081605E-3</v>
      </c>
      <c r="CY64" s="70">
        <v>0.70224611889626687</v>
      </c>
      <c r="CZ64" s="70">
        <f t="shared" si="95"/>
        <v>1.7673713881128925E-3</v>
      </c>
      <c r="DL64" s="70" t="e">
        <f t="shared" si="96"/>
        <v>#DIV/0!</v>
      </c>
      <c r="DW64" s="70">
        <v>7.5203001803560515E-2</v>
      </c>
      <c r="DX64" s="70">
        <v>2.1563533394504524</v>
      </c>
      <c r="DY64" s="70">
        <v>8.5430862063279392E-2</v>
      </c>
      <c r="DZ64" s="70">
        <f t="shared" si="99"/>
        <v>3.3770136178141422E-3</v>
      </c>
      <c r="EA64" s="70">
        <v>0.70548181624034867</v>
      </c>
      <c r="EB64" s="70">
        <f t="shared" si="100"/>
        <v>1.1090950956101817E-3</v>
      </c>
      <c r="ED64" s="70">
        <v>1.9849409389096247E-2</v>
      </c>
      <c r="EE64" s="70">
        <v>0.81384160503496827</v>
      </c>
      <c r="EF64" s="70">
        <v>5.9745780539573759E-2</v>
      </c>
      <c r="EG64" s="70">
        <f t="shared" si="101"/>
        <v>4.9200772651419459E-3</v>
      </c>
      <c r="EH64" s="70">
        <v>0.70283495902087423</v>
      </c>
      <c r="EI64" s="70">
        <f t="shared" si="102"/>
        <v>2.4467577662672011E-3</v>
      </c>
      <c r="EK64" s="70">
        <v>0.37302486715093364</v>
      </c>
      <c r="EL64" s="70">
        <v>1.377064466192697</v>
      </c>
      <c r="EM64" s="70">
        <v>0.6635643579591991</v>
      </c>
      <c r="EN64" s="70">
        <f t="shared" si="103"/>
        <v>1.08537330752057E-2</v>
      </c>
      <c r="EO64" s="70">
        <v>0.71826116049498934</v>
      </c>
      <c r="EP64" s="70">
        <f t="shared" si="104"/>
        <v>1.5963146368232891E-3</v>
      </c>
      <c r="EU64" s="70" t="e">
        <f t="shared" si="105"/>
        <v>#DIV/0!</v>
      </c>
      <c r="FB64" s="70" t="e">
        <f t="shared" si="107"/>
        <v>#DIV/0!</v>
      </c>
      <c r="FF64" s="70">
        <v>0.18756887908130734</v>
      </c>
      <c r="FG64" s="70">
        <v>1.1272629870949167</v>
      </c>
      <c r="FH64" s="70">
        <v>0.40760084325443041</v>
      </c>
      <c r="FI64" s="70">
        <f t="shared" si="109"/>
        <v>9.7374914116216838E-3</v>
      </c>
      <c r="FJ64" s="70">
        <v>0.71721801957541742</v>
      </c>
      <c r="FK64" s="70">
        <f t="shared" si="67"/>
        <v>1.8780401107486159E-3</v>
      </c>
      <c r="FW64" s="70" t="e">
        <f t="shared" si="111"/>
        <v>#DIV/0!</v>
      </c>
      <c r="GA64" s="70">
        <v>1.7645785448035221E-2</v>
      </c>
      <c r="GB64" s="70">
        <v>1.5011622512533389</v>
      </c>
      <c r="GC64" s="70">
        <v>2.8794722511479878E-2</v>
      </c>
      <c r="GD64" s="70">
        <f t="shared" si="113"/>
        <v>2.5300978352880209E-3</v>
      </c>
      <c r="GE64" s="70">
        <v>0.7007951601810648</v>
      </c>
      <c r="GF64" s="70">
        <f t="shared" si="114"/>
        <v>1.488298777262676E-3</v>
      </c>
      <c r="GH64" s="73">
        <v>1.9382047009985772E-2</v>
      </c>
      <c r="GI64" s="73">
        <v>0.9674242390354485</v>
      </c>
      <c r="GJ64" s="73">
        <v>4.933645969417836E-2</v>
      </c>
      <c r="GK64" s="73">
        <f t="shared" si="115"/>
        <v>4.1165593787324418E-3</v>
      </c>
      <c r="GL64" s="73">
        <v>0.70792903583088784</v>
      </c>
      <c r="GM64" s="73">
        <f t="shared" si="116"/>
        <v>2.1263188503673819E-3</v>
      </c>
      <c r="GN64" s="70">
        <v>53</v>
      </c>
      <c r="GO64" s="70">
        <v>2.4431696103865547E-2</v>
      </c>
      <c r="GP64" s="70">
        <v>1.8910888449649756</v>
      </c>
      <c r="GQ64" s="70">
        <v>3.1814638204963719E-2</v>
      </c>
      <c r="GR64" s="70">
        <f t="shared" si="117"/>
        <v>2.336620328603785E-3</v>
      </c>
      <c r="GS64" s="70">
        <v>0.70065447355711852</v>
      </c>
      <c r="GT64" s="70">
        <f t="shared" si="118"/>
        <v>1.2338412201860795E-3</v>
      </c>
      <c r="GY64" s="70" t="e">
        <f t="shared" si="119"/>
        <v>#DIV/0!</v>
      </c>
      <c r="HC64" s="70">
        <v>1.8178740167515632E-2</v>
      </c>
      <c r="HD64" s="70">
        <v>8.352240115131675</v>
      </c>
      <c r="HE64" s="70">
        <v>5.4863782531587137E-3</v>
      </c>
      <c r="HF64" s="70">
        <f t="shared" si="121"/>
        <v>4.7423074627745863E-4</v>
      </c>
      <c r="HG64" s="70">
        <v>0.70047348623891281</v>
      </c>
      <c r="HH64" s="70">
        <f t="shared" si="122"/>
        <v>3.6935616467357121E-4</v>
      </c>
      <c r="HM64" s="70" t="e">
        <f t="shared" si="123"/>
        <v>#DIV/0!</v>
      </c>
    </row>
    <row r="65" spans="1:221" s="70" customFormat="1">
      <c r="A65" s="70">
        <v>2.5557983812329193E-2</v>
      </c>
      <c r="B65" s="70">
        <v>0.83953055779535279</v>
      </c>
      <c r="C65" s="70">
        <v>7.6064976734716211E-2</v>
      </c>
      <c r="D65" s="70">
        <f t="shared" si="68"/>
        <v>5.4495568882050125E-3</v>
      </c>
      <c r="E65" s="70">
        <v>0.70219992146582777</v>
      </c>
      <c r="F65" s="70">
        <f t="shared" si="69"/>
        <v>2.3857872846969235E-3</v>
      </c>
      <c r="H65" s="70">
        <v>6.6353460678627166E-3</v>
      </c>
      <c r="I65" s="70">
        <v>2.0416569373355848</v>
      </c>
      <c r="J65" s="70">
        <v>8.1203633856089617E-3</v>
      </c>
      <c r="K65" s="70">
        <f t="shared" si="70"/>
        <v>1.2230726025097799E-3</v>
      </c>
      <c r="L65" s="70">
        <v>0.70218838316440213</v>
      </c>
      <c r="M65" s="70">
        <f t="shared" si="71"/>
        <v>1.1594268574503348E-3</v>
      </c>
      <c r="AJ65" s="70">
        <v>8.4776585425619423E-3</v>
      </c>
      <c r="AK65" s="70">
        <v>0.47216386290638768</v>
      </c>
      <c r="AL65" s="70">
        <v>4.35185855203363E-2</v>
      </c>
      <c r="AM65" s="70">
        <f t="shared" si="76"/>
        <v>5.7268834441205818E-3</v>
      </c>
      <c r="AN65" s="70">
        <v>0.70674529653522677</v>
      </c>
      <c r="AO65" s="70">
        <f t="shared" si="77"/>
        <v>3.8070278633270411E-3</v>
      </c>
      <c r="AQ65" s="70">
        <v>2.3986785607949795E-2</v>
      </c>
      <c r="AR65" s="70">
        <v>1.1429811456416479</v>
      </c>
      <c r="AS65" s="70">
        <v>5.086564817316936E-2</v>
      </c>
      <c r="AT65" s="70">
        <f t="shared" si="78"/>
        <v>3.7738408991297187E-3</v>
      </c>
      <c r="AU65" s="70">
        <v>0.70504077901746975</v>
      </c>
      <c r="AV65" s="70">
        <f t="shared" si="79"/>
        <v>1.8570416428580019E-3</v>
      </c>
      <c r="AX65" s="70">
        <v>8.341913976959001E-3</v>
      </c>
      <c r="AY65" s="70">
        <v>0.41651356085755686</v>
      </c>
      <c r="AZ65" s="70">
        <v>4.8543172654371414E-2</v>
      </c>
      <c r="BA65" s="70">
        <f t="shared" si="80"/>
        <v>6.4451697187679095E-3</v>
      </c>
      <c r="BB65" s="70">
        <v>0.69896100421681251</v>
      </c>
      <c r="BC65" s="70">
        <f t="shared" si="81"/>
        <v>4.215125388178028E-3</v>
      </c>
      <c r="BE65" s="70">
        <v>8.4494804040286781E-2</v>
      </c>
      <c r="BF65" s="70">
        <v>2.4627500052373428</v>
      </c>
      <c r="BG65" s="70">
        <v>8.3157470499232611E-2</v>
      </c>
      <c r="BH65" s="70">
        <f t="shared" si="82"/>
        <v>3.0827729813071212E-3</v>
      </c>
      <c r="BI65" s="70">
        <v>0.70148111904808486</v>
      </c>
      <c r="BJ65" s="70">
        <f t="shared" si="83"/>
        <v>9.9567145772161002E-4</v>
      </c>
      <c r="BO65" s="70" t="e">
        <f t="shared" si="84"/>
        <v>#DIV/0!</v>
      </c>
      <c r="BQ65" s="70" t="e">
        <f t="shared" si="85"/>
        <v>#DIV/0!</v>
      </c>
      <c r="BV65" s="70" t="e">
        <f t="shared" si="86"/>
        <v>#DIV/0!</v>
      </c>
      <c r="BX65" s="70" t="e">
        <f t="shared" si="87"/>
        <v>#DIV/0!</v>
      </c>
      <c r="BZ65" s="70">
        <v>4.2197221997293732E-3</v>
      </c>
      <c r="CA65" s="70">
        <v>1.1845321031697285</v>
      </c>
      <c r="CB65" s="70">
        <v>8.6343295629392434E-3</v>
      </c>
      <c r="CC65" s="70">
        <f t="shared" si="88"/>
        <v>1.6688635115899991E-3</v>
      </c>
      <c r="CD65" s="70">
        <v>0.69916687445450687</v>
      </c>
      <c r="CE65" s="70">
        <f t="shared" si="89"/>
        <v>1.8039700963382646E-3</v>
      </c>
      <c r="CG65" s="70">
        <v>9.8078692348564159E-2</v>
      </c>
      <c r="CH65" s="70">
        <v>1.172712080133111</v>
      </c>
      <c r="CI65" s="70">
        <v>0.20270985549087731</v>
      </c>
      <c r="CJ65" s="70">
        <f t="shared" si="90"/>
        <v>6.9221471602130555E-3</v>
      </c>
      <c r="CK65" s="70">
        <v>0.7064427417496042</v>
      </c>
      <c r="CL65" s="70">
        <f t="shared" si="91"/>
        <v>1.8187204439942641E-3</v>
      </c>
      <c r="CN65" s="70">
        <v>5.8743252124714353E-2</v>
      </c>
      <c r="CO65" s="70">
        <v>1.1641674429856352</v>
      </c>
      <c r="CP65" s="70">
        <v>0.12230216145908032</v>
      </c>
      <c r="CQ65" s="70">
        <f t="shared" si="92"/>
        <v>5.5393892947227467E-3</v>
      </c>
      <c r="CR65" s="70">
        <v>0.71446530547199116</v>
      </c>
      <c r="CS65" s="70">
        <f t="shared" si="93"/>
        <v>1.8295522602490349E-3</v>
      </c>
      <c r="CU65" s="70">
        <v>1.476808670085465E-2</v>
      </c>
      <c r="CV65" s="70">
        <v>1.1790130156023864</v>
      </c>
      <c r="CW65" s="70">
        <v>3.0683519427942542E-2</v>
      </c>
      <c r="CX65" s="70">
        <f t="shared" si="94"/>
        <v>2.9739326218913278E-3</v>
      </c>
      <c r="CY65" s="70">
        <v>0.70027625431322149</v>
      </c>
      <c r="CZ65" s="70">
        <f t="shared" si="95"/>
        <v>1.8108240830805534E-3</v>
      </c>
      <c r="DL65" s="70" t="e">
        <f t="shared" si="96"/>
        <v>#DIV/0!</v>
      </c>
      <c r="DW65" s="70">
        <v>7.0020966982980715E-2</v>
      </c>
      <c r="DX65" s="70">
        <v>2.2275526512778798</v>
      </c>
      <c r="DY65" s="70">
        <v>7.7001584912766874E-2</v>
      </c>
      <c r="DZ65" s="70">
        <f t="shared" si="99"/>
        <v>3.1659393021669516E-3</v>
      </c>
      <c r="EA65" s="70">
        <v>0.70557455988739204</v>
      </c>
      <c r="EB65" s="70">
        <f t="shared" si="100"/>
        <v>1.0802220708006512E-3</v>
      </c>
      <c r="ED65" s="70">
        <v>1.9740338327756131E-2</v>
      </c>
      <c r="EE65" s="70">
        <v>0.80160454723058927</v>
      </c>
      <c r="EF65" s="70">
        <v>6.0324531514059594E-2</v>
      </c>
      <c r="EG65" s="70">
        <f t="shared" si="101"/>
        <v>4.9828427646055754E-3</v>
      </c>
      <c r="EH65" s="70">
        <v>0.70274562767792581</v>
      </c>
      <c r="EI65" s="70">
        <f t="shared" si="102"/>
        <v>2.4770439069874317E-3</v>
      </c>
      <c r="EK65" s="70">
        <v>0.39726683217699121</v>
      </c>
      <c r="EL65" s="70">
        <v>1.4658383870787068</v>
      </c>
      <c r="EM65" s="70">
        <v>0.6638894310017478</v>
      </c>
      <c r="EN65" s="70">
        <f t="shared" si="103"/>
        <v>1.0488780785080828E-2</v>
      </c>
      <c r="EO65" s="70">
        <v>0.71903017542864966</v>
      </c>
      <c r="EP65" s="70">
        <f t="shared" si="104"/>
        <v>1.5173559041015141E-3</v>
      </c>
      <c r="EU65" s="70" t="e">
        <f t="shared" si="105"/>
        <v>#DIV/0!</v>
      </c>
      <c r="FB65" s="70" t="e">
        <f t="shared" si="107"/>
        <v>#DIV/0!</v>
      </c>
      <c r="FF65" s="70">
        <v>0.18675731670094009</v>
      </c>
      <c r="FG65" s="70">
        <v>1.1252280872889524</v>
      </c>
      <c r="FH65" s="70">
        <v>0.40657118862377806</v>
      </c>
      <c r="FI65" s="70">
        <f t="shared" si="109"/>
        <v>9.7361270631744681E-3</v>
      </c>
      <c r="FJ65" s="70">
        <v>0.71763052915080727</v>
      </c>
      <c r="FK65" s="70">
        <f t="shared" si="67"/>
        <v>1.8807974460348482E-3</v>
      </c>
      <c r="FW65" s="70" t="e">
        <f t="shared" si="111"/>
        <v>#DIV/0!</v>
      </c>
      <c r="GA65" s="70">
        <v>1.6957856533751772E-2</v>
      </c>
      <c r="GB65" s="70">
        <v>1.5163559601580296</v>
      </c>
      <c r="GC65" s="70">
        <v>2.7394875580602558E-2</v>
      </c>
      <c r="GD65" s="70">
        <f t="shared" si="113"/>
        <v>2.4604216534251659E-3</v>
      </c>
      <c r="GE65" s="70">
        <v>0.70220552525723312</v>
      </c>
      <c r="GF65" s="70">
        <f t="shared" si="114"/>
        <v>1.4761783123256563E-3</v>
      </c>
      <c r="GK65" s="70" t="e">
        <f t="shared" ref="GK65:GK75" si="127">POWER(GH65,-0.551)*0.0095*GJ65</f>
        <v>#DIV/0!</v>
      </c>
      <c r="GN65" s="70">
        <v>54</v>
      </c>
      <c r="GO65" s="70">
        <v>2.2846038246965499E-2</v>
      </c>
      <c r="GP65" s="70">
        <v>1.8742320871823519</v>
      </c>
      <c r="GQ65" s="70">
        <v>3.0017383560554781E-2</v>
      </c>
      <c r="GR65" s="70">
        <f t="shared" si="117"/>
        <v>2.2876608204039622E-3</v>
      </c>
      <c r="GS65" s="70">
        <v>0.70007147849650098</v>
      </c>
      <c r="GT65" s="70">
        <f t="shared" si="118"/>
        <v>1.242844483723472E-3</v>
      </c>
      <c r="GY65" s="70" t="e">
        <f t="shared" si="119"/>
        <v>#DIV/0!</v>
      </c>
      <c r="HC65" s="70">
        <v>1.7983743028890116E-2</v>
      </c>
      <c r="HD65" s="70">
        <v>7.5146851589441317</v>
      </c>
      <c r="HE65" s="70">
        <v>6.0324569846088869E-3</v>
      </c>
      <c r="HF65" s="70">
        <f t="shared" si="121"/>
        <v>5.2454036056066714E-4</v>
      </c>
      <c r="HG65" s="70">
        <v>0.70011005771306656</v>
      </c>
      <c r="HH65" s="70">
        <f t="shared" si="122"/>
        <v>4.0244802759672365E-4</v>
      </c>
      <c r="HM65" s="70" t="e">
        <f t="shared" si="123"/>
        <v>#DIV/0!</v>
      </c>
    </row>
    <row r="66" spans="1:221" s="70" customFormat="1">
      <c r="A66" s="70">
        <v>2.5841496379524768E-2</v>
      </c>
      <c r="B66" s="70">
        <v>0.85500960806603143</v>
      </c>
      <c r="C66" s="70">
        <v>7.5516406884270526E-2</v>
      </c>
      <c r="D66" s="70">
        <f t="shared" si="68"/>
        <v>5.3774687261913846E-3</v>
      </c>
      <c r="E66" s="70">
        <v>0.70303565220801134</v>
      </c>
      <c r="F66" s="70">
        <f t="shared" si="69"/>
        <v>2.3506551249659917E-3</v>
      </c>
      <c r="H66" s="70">
        <v>6.1683352879931368E-3</v>
      </c>
      <c r="I66" s="70">
        <v>1.874860461134549</v>
      </c>
      <c r="J66" s="70">
        <v>8.2204137408409608E-3</v>
      </c>
      <c r="K66" s="70">
        <f t="shared" si="70"/>
        <v>1.2889460176796399E-3</v>
      </c>
      <c r="L66" s="70">
        <v>0.7027927862734813</v>
      </c>
      <c r="M66" s="70">
        <f t="shared" si="71"/>
        <v>1.2425062353429112E-3</v>
      </c>
      <c r="AJ66" s="70">
        <v>1.03019284461126E-2</v>
      </c>
      <c r="AK66" s="70">
        <v>0.54114956566248018</v>
      </c>
      <c r="AL66" s="70">
        <v>4.6141617092720646E-2</v>
      </c>
      <c r="AM66" s="70">
        <f t="shared" si="76"/>
        <v>5.4537886858671948E-3</v>
      </c>
      <c r="AN66" s="70">
        <v>0.70715577358955639</v>
      </c>
      <c r="AO66" s="70">
        <f t="shared" si="77"/>
        <v>3.4079695475276828E-3</v>
      </c>
      <c r="AQ66" s="70">
        <v>2.1331022136460168E-2</v>
      </c>
      <c r="AR66" s="70">
        <v>0.99842556025935481</v>
      </c>
      <c r="AS66" s="70">
        <v>5.1783043455030028E-2</v>
      </c>
      <c r="AT66" s="70">
        <f t="shared" si="78"/>
        <v>4.0985076384673792E-3</v>
      </c>
      <c r="AU66" s="70">
        <v>0.70375212591142566</v>
      </c>
      <c r="AV66" s="70">
        <f t="shared" si="79"/>
        <v>2.0725500337563135E-3</v>
      </c>
      <c r="AX66" s="70">
        <v>8.6762230755302629E-3</v>
      </c>
      <c r="AY66" s="70">
        <v>0.41183020671321829</v>
      </c>
      <c r="AZ66" s="70">
        <v>5.106273914254536E-2</v>
      </c>
      <c r="BA66" s="70">
        <f t="shared" si="80"/>
        <v>6.6344892093151888E-3</v>
      </c>
      <c r="BB66" s="70">
        <v>0.70046843270101844</v>
      </c>
      <c r="BC66" s="70">
        <f t="shared" si="81"/>
        <v>4.2540068792693946E-3</v>
      </c>
      <c r="BE66" s="70">
        <v>8.2894298128631361E-2</v>
      </c>
      <c r="BF66" s="70">
        <v>2.3552268384677437</v>
      </c>
      <c r="BG66" s="70">
        <v>8.5306772881914517E-2</v>
      </c>
      <c r="BH66" s="70">
        <f t="shared" si="82"/>
        <v>3.1959504061885749E-3</v>
      </c>
      <c r="BI66" s="70">
        <v>0.70165710110128265</v>
      </c>
      <c r="BJ66" s="70">
        <f t="shared" si="83"/>
        <v>1.0324256323460332E-3</v>
      </c>
      <c r="BO66" s="70" t="e">
        <f t="shared" si="84"/>
        <v>#DIV/0!</v>
      </c>
      <c r="BQ66" s="70" t="e">
        <f t="shared" si="85"/>
        <v>#DIV/0!</v>
      </c>
      <c r="BV66" s="70" t="e">
        <f t="shared" si="86"/>
        <v>#DIV/0!</v>
      </c>
      <c r="BX66" s="70" t="e">
        <f t="shared" si="87"/>
        <v>#DIV/0!</v>
      </c>
      <c r="BZ66" s="70">
        <v>4.3913860120291344E-3</v>
      </c>
      <c r="CA66" s="70">
        <v>1.1874191042520168</v>
      </c>
      <c r="CB66" s="70">
        <v>8.9637384973426139E-3</v>
      </c>
      <c r="CC66" s="70">
        <f t="shared" si="88"/>
        <v>1.6948813235429024E-3</v>
      </c>
      <c r="CD66" s="70">
        <v>0.69989958095046478</v>
      </c>
      <c r="CE66" s="70">
        <f t="shared" si="89"/>
        <v>1.8004078199025536E-3</v>
      </c>
      <c r="CG66" s="70">
        <v>9.5379805620760608E-2</v>
      </c>
      <c r="CH66" s="70">
        <v>1.1686263980518958</v>
      </c>
      <c r="CI66" s="70">
        <v>0.19782097437775523</v>
      </c>
      <c r="CJ66" s="70">
        <f t="shared" si="90"/>
        <v>6.8598630785141924E-3</v>
      </c>
      <c r="CK66" s="70">
        <v>0.706402769133047</v>
      </c>
      <c r="CL66" s="70">
        <f t="shared" si="91"/>
        <v>1.8238818533413402E-3</v>
      </c>
      <c r="CN66" s="70">
        <v>5.7991884278274244E-2</v>
      </c>
      <c r="CO66" s="70">
        <v>1.1078753791162215</v>
      </c>
      <c r="CP66" s="70">
        <v>0.12687261905447619</v>
      </c>
      <c r="CQ66" s="70">
        <f t="shared" si="92"/>
        <v>5.787302351094023E-3</v>
      </c>
      <c r="CR66" s="70">
        <v>0.71572288451592292</v>
      </c>
      <c r="CS66" s="70">
        <f t="shared" si="93"/>
        <v>1.9046831723313455E-3</v>
      </c>
      <c r="CU66" s="70">
        <v>1.4751628168668374E-2</v>
      </c>
      <c r="CV66" s="70">
        <v>1.1421888915316967</v>
      </c>
      <c r="CW66" s="70">
        <v>3.1637456652134285E-2</v>
      </c>
      <c r="CX66" s="70">
        <f t="shared" si="94"/>
        <v>3.0682754989806013E-3</v>
      </c>
      <c r="CY66" s="70">
        <v>0.70268240620094535</v>
      </c>
      <c r="CZ66" s="70">
        <f t="shared" si="95"/>
        <v>1.8580875085840514E-3</v>
      </c>
      <c r="DL66" s="70" t="e">
        <f t="shared" si="96"/>
        <v>#DIV/0!</v>
      </c>
      <c r="DW66" s="70">
        <v>6.3481240054567886E-2</v>
      </c>
      <c r="DX66" s="70">
        <v>2.2905263217711829</v>
      </c>
      <c r="DY66" s="70">
        <v>6.7890600975086618E-2</v>
      </c>
      <c r="DZ66" s="70">
        <f t="shared" si="99"/>
        <v>2.9462910197079503E-3</v>
      </c>
      <c r="EA66" s="70">
        <v>0.70440639698133345</v>
      </c>
      <c r="EB66" s="70">
        <f t="shared" si="100"/>
        <v>1.0560437524029021E-3</v>
      </c>
      <c r="ED66" s="70">
        <v>1.8887744528107542E-2</v>
      </c>
      <c r="EE66" s="70">
        <v>0.7791044975669621</v>
      </c>
      <c r="EF66" s="70">
        <v>5.9385979869695793E-2</v>
      </c>
      <c r="EG66" s="70">
        <f t="shared" si="101"/>
        <v>5.0261135616807067E-3</v>
      </c>
      <c r="EH66" s="70">
        <v>0.70490422427169341</v>
      </c>
      <c r="EI66" s="70">
        <f t="shared" si="102"/>
        <v>2.5349748026988203E-3</v>
      </c>
      <c r="EK66" s="70">
        <v>0.40843904534483877</v>
      </c>
      <c r="EL66" s="70">
        <v>1.5355743843121412</v>
      </c>
      <c r="EM66" s="70">
        <v>0.65156227623594343</v>
      </c>
      <c r="EN66" s="70">
        <f t="shared" si="103"/>
        <v>1.0137909757562539E-2</v>
      </c>
      <c r="EO66" s="70">
        <v>0.71810160687187863</v>
      </c>
      <c r="EP66" s="70">
        <f t="shared" si="104"/>
        <v>1.4611588308817275E-3</v>
      </c>
      <c r="EU66" s="70" t="e">
        <f t="shared" si="105"/>
        <v>#DIV/0!</v>
      </c>
      <c r="FB66" s="70" t="e">
        <f t="shared" si="107"/>
        <v>#DIV/0!</v>
      </c>
      <c r="FF66" s="70">
        <v>0.179218324462249</v>
      </c>
      <c r="FG66" s="70">
        <v>1.1202922076624642</v>
      </c>
      <c r="FH66" s="70">
        <v>0.39187777699662579</v>
      </c>
      <c r="FI66" s="70">
        <f t="shared" si="109"/>
        <v>9.5997634504473173E-3</v>
      </c>
      <c r="FJ66" s="70">
        <v>0.71827889822817559</v>
      </c>
      <c r="FK66" s="70">
        <f t="shared" si="67"/>
        <v>1.887523366256579E-3</v>
      </c>
      <c r="FW66" s="70" t="e">
        <f t="shared" si="111"/>
        <v>#DIV/0!</v>
      </c>
      <c r="GA66" s="70">
        <v>1.774197774093339E-2</v>
      </c>
      <c r="GB66" s="70">
        <v>1.5507178965144608</v>
      </c>
      <c r="GC66" s="70">
        <v>2.8026493778240364E-2</v>
      </c>
      <c r="GD66" s="70">
        <f t="shared" si="113"/>
        <v>2.4552304181752649E-3</v>
      </c>
      <c r="GE66" s="70">
        <v>0.70012041038259709</v>
      </c>
      <c r="GF66" s="70">
        <f t="shared" si="114"/>
        <v>1.4495617870673716E-3</v>
      </c>
      <c r="GK66" s="70" t="e">
        <f t="shared" si="127"/>
        <v>#DIV/0!</v>
      </c>
      <c r="GN66" s="70">
        <v>55</v>
      </c>
      <c r="GO66" s="70">
        <v>2.1483575044920721E-2</v>
      </c>
      <c r="GP66" s="70">
        <v>1.8310706120960143</v>
      </c>
      <c r="GQ66" s="70">
        <v>2.8892609290399128E-2</v>
      </c>
      <c r="GR66" s="70">
        <f t="shared" si="117"/>
        <v>2.2778213495414459E-3</v>
      </c>
      <c r="GS66" s="70">
        <v>0.70113024111429323</v>
      </c>
      <c r="GT66" s="70">
        <f t="shared" si="118"/>
        <v>1.26658059342864E-3</v>
      </c>
      <c r="GY66" s="70" t="e">
        <f t="shared" si="119"/>
        <v>#DIV/0!</v>
      </c>
      <c r="HC66" s="70">
        <v>1.737655208297461E-2</v>
      </c>
      <c r="HD66" s="70">
        <v>6.4303482057872632</v>
      </c>
      <c r="HE66" s="70">
        <v>6.811677074863071E-3</v>
      </c>
      <c r="HF66" s="70">
        <f t="shared" si="121"/>
        <v>6.0361178315400388E-4</v>
      </c>
      <c r="HG66" s="70">
        <v>0.70043452893980929</v>
      </c>
      <c r="HH66" s="70">
        <f t="shared" si="122"/>
        <v>4.5673359579832611E-4</v>
      </c>
      <c r="HM66" s="70" t="e">
        <f t="shared" si="123"/>
        <v>#DIV/0!</v>
      </c>
    </row>
    <row r="67" spans="1:221" s="70" customFormat="1">
      <c r="A67" s="70">
        <v>2.6111637398336638E-2</v>
      </c>
      <c r="B67" s="70">
        <v>0.86398505375664536</v>
      </c>
      <c r="C67" s="70">
        <v>7.5513140284306765E-2</v>
      </c>
      <c r="D67" s="70">
        <f t="shared" si="68"/>
        <v>5.3465119755927116E-3</v>
      </c>
      <c r="E67" s="70">
        <v>0.70442107341802984</v>
      </c>
      <c r="F67" s="70">
        <f t="shared" si="69"/>
        <v>2.3308069591541987E-3</v>
      </c>
      <c r="H67" s="73">
        <v>5.9109672567210277E-3</v>
      </c>
      <c r="I67" s="73">
        <v>1.5941791047726843</v>
      </c>
      <c r="J67" s="73">
        <v>9.2643743549231921E-3</v>
      </c>
      <c r="K67" s="73">
        <f t="shared" si="70"/>
        <v>1.4871536383731338E-3</v>
      </c>
      <c r="L67" s="73">
        <v>0.70287956021196984</v>
      </c>
      <c r="M67" s="73">
        <f t="shared" si="71"/>
        <v>1.4173895588892847E-3</v>
      </c>
      <c r="AJ67" s="70">
        <v>1.0761311090184862E-2</v>
      </c>
      <c r="AK67" s="70">
        <v>0.61520018230355356</v>
      </c>
      <c r="AL67" s="70">
        <v>4.2397507604813769E-2</v>
      </c>
      <c r="AM67" s="70">
        <f t="shared" si="76"/>
        <v>4.8922226547364186E-3</v>
      </c>
      <c r="AN67" s="70">
        <v>0.70541510594939694</v>
      </c>
      <c r="AO67" s="70">
        <f t="shared" si="77"/>
        <v>3.0709164632207906E-3</v>
      </c>
      <c r="AQ67" s="70">
        <v>1.7455816446259782E-2</v>
      </c>
      <c r="AR67" s="70">
        <v>0.81577015190167068</v>
      </c>
      <c r="AS67" s="70">
        <v>5.1863754348407801E-2</v>
      </c>
      <c r="AT67" s="70">
        <f t="shared" si="78"/>
        <v>4.584358000658483E-3</v>
      </c>
      <c r="AU67" s="70">
        <v>0.70306939836643989</v>
      </c>
      <c r="AV67" s="70">
        <f t="shared" si="79"/>
        <v>2.4420598423253478E-3</v>
      </c>
      <c r="AX67" s="70">
        <v>8.8095975088995776E-3</v>
      </c>
      <c r="AY67" s="70">
        <v>0.40512888446810769</v>
      </c>
      <c r="AZ67" s="70">
        <v>5.2705320027820635E-2</v>
      </c>
      <c r="BA67" s="70">
        <f t="shared" si="80"/>
        <v>6.7905862094613731E-3</v>
      </c>
      <c r="BB67" s="70">
        <v>0.69711459146408961</v>
      </c>
      <c r="BC67" s="70">
        <f t="shared" si="81"/>
        <v>4.3110561507731498E-3</v>
      </c>
      <c r="BE67" s="70">
        <v>7.9204669415648993E-2</v>
      </c>
      <c r="BF67" s="70">
        <v>2.2335058276616322</v>
      </c>
      <c r="BG67" s="70">
        <v>8.5951862454791667E-2</v>
      </c>
      <c r="BH67" s="70">
        <f t="shared" si="82"/>
        <v>3.301925072994559E-3</v>
      </c>
      <c r="BI67" s="70">
        <v>0.7015704904242146</v>
      </c>
      <c r="BJ67" s="70">
        <f t="shared" si="83"/>
        <v>1.0778835585544043E-3</v>
      </c>
      <c r="BO67" s="70" t="e">
        <f t="shared" si="84"/>
        <v>#DIV/0!</v>
      </c>
      <c r="BQ67" s="70" t="e">
        <f t="shared" si="85"/>
        <v>#DIV/0!</v>
      </c>
      <c r="BV67" s="70" t="e">
        <f t="shared" si="86"/>
        <v>#DIV/0!</v>
      </c>
      <c r="BX67" s="70" t="e">
        <f t="shared" si="87"/>
        <v>#DIV/0!</v>
      </c>
      <c r="BZ67" s="70">
        <v>3.4673492023454908E-3</v>
      </c>
      <c r="CA67" s="70">
        <v>1.178598979974677</v>
      </c>
      <c r="CB67" s="70">
        <v>7.1305514434359847E-3</v>
      </c>
      <c r="CC67" s="70">
        <f t="shared" si="88"/>
        <v>1.5357059073516993E-3</v>
      </c>
      <c r="CD67" s="70">
        <v>0.69857970671770053</v>
      </c>
      <c r="CE67" s="70">
        <f t="shared" si="89"/>
        <v>1.8113406060087916E-3</v>
      </c>
      <c r="CG67" s="70">
        <v>9.1065868745245304E-2</v>
      </c>
      <c r="CH67" s="70">
        <v>1.1618418878835195</v>
      </c>
      <c r="CI67" s="70">
        <v>0.18997663940904735</v>
      </c>
      <c r="CJ67" s="70">
        <f t="shared" si="90"/>
        <v>6.7580103311253598E-3</v>
      </c>
      <c r="CK67" s="70">
        <v>0.70591029440173081</v>
      </c>
      <c r="CL67" s="70">
        <f t="shared" si="91"/>
        <v>1.8325252868615566E-3</v>
      </c>
      <c r="CN67" s="70">
        <v>5.8887420323421133E-2</v>
      </c>
      <c r="CO67" s="70">
        <v>1.0771718223115929</v>
      </c>
      <c r="CP67" s="70">
        <v>0.13250404654960202</v>
      </c>
      <c r="CQ67" s="70">
        <f t="shared" si="92"/>
        <v>5.9933595565430956E-3</v>
      </c>
      <c r="CR67" s="70">
        <v>0.7151377101703118</v>
      </c>
      <c r="CS67" s="70">
        <f t="shared" si="93"/>
        <v>1.94865051843686E-3</v>
      </c>
      <c r="CX67" s="70" t="e">
        <f t="shared" si="94"/>
        <v>#DIV/0!</v>
      </c>
      <c r="DL67" s="70" t="e">
        <f t="shared" si="96"/>
        <v>#DIV/0!</v>
      </c>
      <c r="DW67" s="70">
        <v>5.9058494142374199E-2</v>
      </c>
      <c r="DX67" s="70">
        <v>2.3746798209208477</v>
      </c>
      <c r="DY67" s="70">
        <v>6.0922377823755272E-2</v>
      </c>
      <c r="DZ67" s="70">
        <f t="shared" si="99"/>
        <v>2.7512107863771479E-3</v>
      </c>
      <c r="EA67" s="70">
        <v>0.70413691668910783</v>
      </c>
      <c r="EB67" s="70">
        <f t="shared" si="100"/>
        <v>1.0255528700755967E-3</v>
      </c>
      <c r="ED67" s="70">
        <v>1.9862687799990623E-2</v>
      </c>
      <c r="EE67" s="70">
        <v>0.76246771819023396</v>
      </c>
      <c r="EF67" s="70">
        <v>6.3814018469032438E-2</v>
      </c>
      <c r="EG67" s="70">
        <f t="shared" si="101"/>
        <v>5.2531614905657964E-3</v>
      </c>
      <c r="EH67" s="70">
        <v>0.70407984947814495</v>
      </c>
      <c r="EI67" s="70">
        <f t="shared" si="102"/>
        <v>2.5797970286867739E-3</v>
      </c>
      <c r="EK67" s="70">
        <v>0.42597358441932354</v>
      </c>
      <c r="EL67" s="70">
        <v>1.591580155582583</v>
      </c>
      <c r="EM67" s="70">
        <v>0.65562226076141628</v>
      </c>
      <c r="EN67" s="70">
        <f t="shared" si="103"/>
        <v>9.9675275806220594E-3</v>
      </c>
      <c r="EO67" s="70">
        <v>0.71721147101853366</v>
      </c>
      <c r="EP67" s="70">
        <f t="shared" si="104"/>
        <v>1.4192686503001946E-3</v>
      </c>
      <c r="EU67" s="70" t="e">
        <f t="shared" si="105"/>
        <v>#DIV/0!</v>
      </c>
      <c r="FB67" s="70" t="e">
        <f t="shared" si="107"/>
        <v>#DIV/0!</v>
      </c>
      <c r="FF67" s="70">
        <v>0.17254661974330618</v>
      </c>
      <c r="FG67" s="70">
        <v>1.1094701733295347</v>
      </c>
      <c r="FH67" s="70">
        <v>0.38096963573276876</v>
      </c>
      <c r="FI67" s="70">
        <f t="shared" si="109"/>
        <v>9.5296842410008218E-3</v>
      </c>
      <c r="FJ67" s="70">
        <v>0.71835816874898029</v>
      </c>
      <c r="FK67" s="70">
        <f t="shared" si="67"/>
        <v>1.9024597267481779E-3</v>
      </c>
      <c r="FW67" s="70" t="e">
        <f t="shared" si="111"/>
        <v>#DIV/0!</v>
      </c>
      <c r="GD67" s="70" t="e">
        <f t="shared" si="113"/>
        <v>#DIV/0!</v>
      </c>
      <c r="GK67" s="70" t="e">
        <f t="shared" si="127"/>
        <v>#DIV/0!</v>
      </c>
      <c r="GN67" s="70">
        <v>56</v>
      </c>
      <c r="GO67" s="70">
        <v>1.9653121258964502E-2</v>
      </c>
      <c r="GP67" s="70">
        <v>1.7738570361392794</v>
      </c>
      <c r="GQ67" s="70">
        <v>2.7283383193429423E-2</v>
      </c>
      <c r="GR67" s="70">
        <f t="shared" si="117"/>
        <v>2.2591291161827586E-3</v>
      </c>
      <c r="GS67" s="70">
        <v>0.69983771847447551</v>
      </c>
      <c r="GT67" s="70">
        <f t="shared" si="118"/>
        <v>1.2996531064291064E-3</v>
      </c>
      <c r="GY67" s="70" t="e">
        <f t="shared" si="119"/>
        <v>#DIV/0!</v>
      </c>
      <c r="HC67" s="70">
        <v>1.4643932598914645E-2</v>
      </c>
      <c r="HD67" s="70">
        <v>5.2704399390221068</v>
      </c>
      <c r="HE67" s="70">
        <v>7.0038330944366227E-3</v>
      </c>
      <c r="HF67" s="70">
        <f t="shared" si="121"/>
        <v>6.8199625348515185E-4</v>
      </c>
      <c r="HG67" s="70">
        <v>0.70031450380793314</v>
      </c>
      <c r="HH67" s="70">
        <f t="shared" si="122"/>
        <v>5.3679653927297391E-4</v>
      </c>
      <c r="HM67" s="70" t="e">
        <f t="shared" si="123"/>
        <v>#DIV/0!</v>
      </c>
    </row>
    <row r="68" spans="1:221" s="70" customFormat="1">
      <c r="A68" s="70">
        <v>2.5820895238885012E-2</v>
      </c>
      <c r="B68" s="70">
        <v>0.87752651935339765</v>
      </c>
      <c r="C68" s="70">
        <v>7.3520034171581566E-2</v>
      </c>
      <c r="D68" s="70">
        <f t="shared" si="68"/>
        <v>5.2376095720646724E-3</v>
      </c>
      <c r="E68" s="70">
        <v>0.70596068120548738</v>
      </c>
      <c r="F68" s="70">
        <f t="shared" si="69"/>
        <v>2.3015586245052661E-3</v>
      </c>
      <c r="AJ68" s="70">
        <v>1.1808310885428662E-2</v>
      </c>
      <c r="AK68" s="70">
        <v>0.68556584131537968</v>
      </c>
      <c r="AL68" s="70">
        <v>4.1747474113111679E-2</v>
      </c>
      <c r="AM68" s="70">
        <f t="shared" si="76"/>
        <v>4.576972924935075E-3</v>
      </c>
      <c r="AN68" s="70">
        <v>0.70282420774423504</v>
      </c>
      <c r="AO68" s="70">
        <f t="shared" si="77"/>
        <v>2.8124022589606965E-3</v>
      </c>
      <c r="AQ68" s="70">
        <v>1.4437032729712774E-2</v>
      </c>
      <c r="AR68" s="70">
        <v>0.64965223815641082</v>
      </c>
      <c r="AS68" s="70">
        <v>5.3862759325226162E-2</v>
      </c>
      <c r="AT68" s="70">
        <f t="shared" si="78"/>
        <v>5.2861545678241414E-3</v>
      </c>
      <c r="AU68" s="70">
        <v>0.70299587269971253</v>
      </c>
      <c r="AV68" s="70">
        <f t="shared" si="79"/>
        <v>2.9380044014184672E-3</v>
      </c>
      <c r="AX68" s="70">
        <v>9.144917236113383E-3</v>
      </c>
      <c r="AY68" s="70">
        <v>0.38988071896236731</v>
      </c>
      <c r="AZ68" s="70">
        <v>5.6851197511578591E-2</v>
      </c>
      <c r="BA68" s="70">
        <f t="shared" si="80"/>
        <v>7.175516442482272E-3</v>
      </c>
      <c r="BB68" s="70">
        <v>0.70277226299102091</v>
      </c>
      <c r="BC68" s="70">
        <f t="shared" si="81"/>
        <v>4.4474674353576389E-3</v>
      </c>
      <c r="BE68" s="70">
        <v>7.3553296679555139E-2</v>
      </c>
      <c r="BF68" s="70">
        <v>2.1190546059338646</v>
      </c>
      <c r="BG68" s="70">
        <v>8.4130135908057513E-2</v>
      </c>
      <c r="BH68" s="70">
        <f t="shared" si="82"/>
        <v>3.3664906697659005E-3</v>
      </c>
      <c r="BI68" s="70">
        <v>0.70184796137509642</v>
      </c>
      <c r="BJ68" s="70">
        <f t="shared" si="83"/>
        <v>1.1249207823043504E-3</v>
      </c>
      <c r="BO68" s="70" t="e">
        <f t="shared" si="84"/>
        <v>#DIV/0!</v>
      </c>
      <c r="BQ68" s="70" t="e">
        <f t="shared" si="85"/>
        <v>#DIV/0!</v>
      </c>
      <c r="BV68" s="70" t="e">
        <f t="shared" si="86"/>
        <v>#DIV/0!</v>
      </c>
      <c r="BX68" s="70" t="e">
        <f t="shared" si="87"/>
        <v>#DIV/0!</v>
      </c>
      <c r="BZ68" s="70">
        <v>3.0382452810382519E-3</v>
      </c>
      <c r="CA68" s="70">
        <v>1.1413801552781522</v>
      </c>
      <c r="CB68" s="70">
        <v>6.4518477536657818E-3</v>
      </c>
      <c r="CC68" s="70">
        <f t="shared" si="88"/>
        <v>1.49445394389727E-3</v>
      </c>
      <c r="CD68" s="70">
        <v>0.69961025859037929</v>
      </c>
      <c r="CE68" s="70">
        <f t="shared" si="89"/>
        <v>1.8591564892945199E-3</v>
      </c>
      <c r="CG68" s="70">
        <v>8.7639137935445657E-2</v>
      </c>
      <c r="CH68" s="70">
        <v>1.1498380862025106</v>
      </c>
      <c r="CI68" s="70">
        <v>0.18473662419101938</v>
      </c>
      <c r="CJ68" s="70">
        <f t="shared" si="90"/>
        <v>6.7119692333525586E-3</v>
      </c>
      <c r="CK68" s="70">
        <v>0.70606108972307147</v>
      </c>
      <c r="CL68" s="70">
        <f t="shared" si="91"/>
        <v>1.8480442781907969E-3</v>
      </c>
      <c r="CN68" s="70">
        <v>6.1088766124523748E-2</v>
      </c>
      <c r="CO68" s="70">
        <v>1.0426147823087235</v>
      </c>
      <c r="CP68" s="70">
        <v>0.14201331694857636</v>
      </c>
      <c r="CQ68" s="70">
        <f t="shared" si="92"/>
        <v>6.2948874687882832E-3</v>
      </c>
      <c r="CR68" s="70">
        <v>0.71586262552248858</v>
      </c>
      <c r="CS68" s="70">
        <f t="shared" si="93"/>
        <v>2.0009340537696725E-3</v>
      </c>
      <c r="CX68" s="70" t="e">
        <f t="shared" si="94"/>
        <v>#DIV/0!</v>
      </c>
      <c r="DL68" s="70" t="e">
        <f t="shared" si="96"/>
        <v>#DIV/0!</v>
      </c>
      <c r="DW68" s="70">
        <v>5.4088729747352092E-2</v>
      </c>
      <c r="DX68" s="70">
        <v>2.3907266078796043</v>
      </c>
      <c r="DY68" s="70">
        <v>5.5421261304887171E-2</v>
      </c>
      <c r="DZ68" s="70">
        <f t="shared" si="99"/>
        <v>2.6269885125261507E-3</v>
      </c>
      <c r="EA68" s="70">
        <v>0.70369084315932706</v>
      </c>
      <c r="EB68" s="70">
        <f t="shared" si="100"/>
        <v>1.0199598431258731E-3</v>
      </c>
      <c r="ED68" s="70">
        <v>1.9714045765573382E-2</v>
      </c>
      <c r="EE68" s="70">
        <v>0.74672491519960948</v>
      </c>
      <c r="EF68" s="70">
        <v>6.4671756466938138E-2</v>
      </c>
      <c r="EG68" s="70">
        <f t="shared" si="101"/>
        <v>5.3458506039347972E-3</v>
      </c>
      <c r="EH68" s="70">
        <v>0.70187571380709879</v>
      </c>
      <c r="EI68" s="70">
        <f t="shared" si="102"/>
        <v>2.6238736793653202E-3</v>
      </c>
      <c r="EK68" s="70">
        <v>0.43516259128453055</v>
      </c>
      <c r="EL68" s="70">
        <v>1.6254884235917346</v>
      </c>
      <c r="EM68" s="70">
        <v>0.65579365670246881</v>
      </c>
      <c r="EN68" s="70">
        <f t="shared" si="103"/>
        <v>9.8535746353048247E-3</v>
      </c>
      <c r="EO68" s="70">
        <v>0.71692702203008951</v>
      </c>
      <c r="EP68" s="70">
        <f t="shared" si="104"/>
        <v>1.3951806787119434E-3</v>
      </c>
      <c r="EU68" s="70" t="e">
        <f t="shared" si="105"/>
        <v>#DIV/0!</v>
      </c>
      <c r="FB68" s="70" t="e">
        <f t="shared" si="107"/>
        <v>#DIV/0!</v>
      </c>
      <c r="FF68" s="70">
        <v>0.17057232561245511</v>
      </c>
      <c r="FG68" s="70">
        <v>1.1026214489031596</v>
      </c>
      <c r="FH68" s="70">
        <v>0.37894979160406816</v>
      </c>
      <c r="FI68" s="70">
        <f t="shared" si="109"/>
        <v>9.5394570144184416E-3</v>
      </c>
      <c r="FJ68" s="70">
        <v>0.7164270064231667</v>
      </c>
      <c r="FK68" s="70">
        <f t="shared" si="67"/>
        <v>1.9120493542068035E-3</v>
      </c>
      <c r="FW68" s="70" t="e">
        <f t="shared" si="111"/>
        <v>#DIV/0!</v>
      </c>
      <c r="GD68" s="70" t="e">
        <f t="shared" si="113"/>
        <v>#DIV/0!</v>
      </c>
      <c r="GK68" s="70" t="e">
        <f t="shared" si="127"/>
        <v>#DIV/0!</v>
      </c>
      <c r="GN68" s="70">
        <v>57</v>
      </c>
      <c r="GO68" s="70">
        <v>1.792634877385654E-2</v>
      </c>
      <c r="GP68" s="70">
        <v>1.7113282320840415</v>
      </c>
      <c r="GQ68" s="70">
        <v>2.5795492893231679E-2</v>
      </c>
      <c r="GR68" s="70">
        <f t="shared" si="117"/>
        <v>2.2469501174574593E-3</v>
      </c>
      <c r="GS68" s="70">
        <v>0.70077808735096403</v>
      </c>
      <c r="GT68" s="70">
        <f t="shared" si="118"/>
        <v>1.338081951182204E-3</v>
      </c>
      <c r="GY68" s="70" t="e">
        <f t="shared" si="119"/>
        <v>#DIV/0!</v>
      </c>
      <c r="HC68" s="70">
        <v>1.2148408329420811E-2</v>
      </c>
      <c r="HD68" s="70">
        <v>4.1513731461993251</v>
      </c>
      <c r="HE68" s="70">
        <v>7.3765373287092498E-3</v>
      </c>
      <c r="HF68" s="70">
        <f t="shared" si="121"/>
        <v>7.961702964993559E-4</v>
      </c>
      <c r="HG68" s="70">
        <v>0.70097707613011639</v>
      </c>
      <c r="HH68" s="70">
        <f t="shared" si="122"/>
        <v>6.5159485420165431E-4</v>
      </c>
      <c r="HM68" s="70" t="e">
        <f t="shared" si="123"/>
        <v>#DIV/0!</v>
      </c>
    </row>
    <row r="69" spans="1:221" s="70" customFormat="1">
      <c r="A69" s="70">
        <v>2.5329209231834324E-2</v>
      </c>
      <c r="B69" s="70">
        <v>0.87580855129617452</v>
      </c>
      <c r="C69" s="70">
        <v>7.2261522024905364E-2</v>
      </c>
      <c r="D69" s="70">
        <f t="shared" si="68"/>
        <v>5.2027767532914554E-3</v>
      </c>
      <c r="E69" s="70">
        <v>0.70256753161545249</v>
      </c>
      <c r="F69" s="70">
        <f t="shared" si="69"/>
        <v>2.3052238774385566E-3</v>
      </c>
      <c r="AJ69" s="70">
        <v>1.3906670090362287E-2</v>
      </c>
      <c r="AK69" s="70">
        <v>0.74615405914222932</v>
      </c>
      <c r="AL69" s="70">
        <v>4.5173760188520047E-2</v>
      </c>
      <c r="AM69" s="70">
        <f t="shared" si="76"/>
        <v>4.5257847069154061E-3</v>
      </c>
      <c r="AN69" s="70">
        <v>0.70237131165916877</v>
      </c>
      <c r="AO69" s="70">
        <f t="shared" si="77"/>
        <v>2.6255035976647046E-3</v>
      </c>
      <c r="AQ69" s="70">
        <v>1.1314435909856063E-2</v>
      </c>
      <c r="AR69" s="70">
        <v>0.49969348561947918</v>
      </c>
      <c r="AS69" s="70">
        <v>5.4880848216776315E-2</v>
      </c>
      <c r="AT69" s="70">
        <f t="shared" si="78"/>
        <v>6.1601698767911025E-3</v>
      </c>
      <c r="AU69" s="70">
        <v>0.70400499486758639</v>
      </c>
      <c r="AV69" s="70">
        <f t="shared" si="79"/>
        <v>3.6358166165068907E-3</v>
      </c>
      <c r="AX69" s="70">
        <v>8.7462211387500707E-3</v>
      </c>
      <c r="AY69" s="70">
        <v>0.3751032538106237</v>
      </c>
      <c r="AZ69" s="70">
        <v>5.6514672909598843E-2</v>
      </c>
      <c r="BA69" s="70">
        <f t="shared" si="80"/>
        <v>7.3104103168452027E-3</v>
      </c>
      <c r="BB69" s="70">
        <v>0.69836665348360294</v>
      </c>
      <c r="BC69" s="70">
        <f t="shared" si="81"/>
        <v>4.5892201250224687E-3</v>
      </c>
      <c r="BE69" s="70">
        <v>6.8816323904519486E-2</v>
      </c>
      <c r="BF69" s="70">
        <v>1.9918889564842068</v>
      </c>
      <c r="BG69" s="70">
        <v>8.3737104881300414E-2</v>
      </c>
      <c r="BH69" s="70">
        <f t="shared" si="82"/>
        <v>3.4759502124742502E-3</v>
      </c>
      <c r="BI69" s="70">
        <v>0.70149863586038808</v>
      </c>
      <c r="BJ69" s="70">
        <f t="shared" si="83"/>
        <v>1.1828946948357272E-3</v>
      </c>
      <c r="BO69" s="70" t="e">
        <f t="shared" si="84"/>
        <v>#DIV/0!</v>
      </c>
      <c r="BQ69" s="70" t="e">
        <f t="shared" si="85"/>
        <v>#DIV/0!</v>
      </c>
      <c r="BV69" s="70" t="e">
        <f t="shared" si="86"/>
        <v>#DIV/0!</v>
      </c>
      <c r="BX69" s="70" t="e">
        <f t="shared" si="87"/>
        <v>#DIV/0!</v>
      </c>
      <c r="BZ69" s="70">
        <v>3.3930584337364834E-3</v>
      </c>
      <c r="CA69" s="70">
        <v>1.0882978858379639</v>
      </c>
      <c r="CB69" s="70">
        <v>7.5567516484174747E-3</v>
      </c>
      <c r="CC69" s="70">
        <f t="shared" si="88"/>
        <v>1.6470353746993441E-3</v>
      </c>
      <c r="CD69" s="70">
        <v>0.69963161620897207</v>
      </c>
      <c r="CE69" s="70">
        <f t="shared" si="89"/>
        <v>1.9324584403783956E-3</v>
      </c>
      <c r="CG69" s="70">
        <v>8.1944877479911055E-2</v>
      </c>
      <c r="CH69" s="70">
        <v>1.4021319067062932</v>
      </c>
      <c r="CI69" s="70">
        <v>0.14165259470291283</v>
      </c>
      <c r="CJ69" s="70">
        <f t="shared" si="90"/>
        <v>5.340693096552075E-3</v>
      </c>
      <c r="CK69" s="70">
        <v>0.70566874839848015</v>
      </c>
      <c r="CL69" s="70">
        <f t="shared" si="91"/>
        <v>1.5731016998522562E-3</v>
      </c>
      <c r="CN69" s="70">
        <v>5.9839830489616892E-2</v>
      </c>
      <c r="CO69" s="70">
        <v>1.0249295287805615</v>
      </c>
      <c r="CP69" s="70">
        <v>0.14151026525489241</v>
      </c>
      <c r="CQ69" s="70">
        <f t="shared" si="92"/>
        <v>6.3443898978445016E-3</v>
      </c>
      <c r="CR69" s="70">
        <v>0.71677907815735997</v>
      </c>
      <c r="CS69" s="70">
        <f t="shared" si="93"/>
        <v>2.0289242457369331E-3</v>
      </c>
      <c r="CX69" s="70" t="e">
        <f t="shared" si="94"/>
        <v>#DIV/0!</v>
      </c>
      <c r="DL69" s="70" t="e">
        <f t="shared" si="96"/>
        <v>#DIV/0!</v>
      </c>
      <c r="DW69" s="70">
        <v>4.9470697195008621E-2</v>
      </c>
      <c r="DX69" s="70">
        <v>2.3574353715360976</v>
      </c>
      <c r="DY69" s="70">
        <v>5.1405285282341846E-2</v>
      </c>
      <c r="DZ69" s="70">
        <f t="shared" si="99"/>
        <v>2.5594438949748523E-3</v>
      </c>
      <c r="EA69" s="70">
        <v>0.70393823155696011</v>
      </c>
      <c r="EB69" s="70">
        <f t="shared" si="100"/>
        <v>1.0316401848200511E-3</v>
      </c>
      <c r="ED69" s="70">
        <v>1.990695468997419E-2</v>
      </c>
      <c r="EE69" s="70">
        <v>0.75303701369125653</v>
      </c>
      <c r="EF69" s="70">
        <v>6.4757197093332428E-2</v>
      </c>
      <c r="EG69" s="70">
        <f t="shared" si="101"/>
        <v>5.3242689814509284E-3</v>
      </c>
      <c r="EH69" s="70">
        <v>0.70402846807895447</v>
      </c>
      <c r="EI69" s="70">
        <f t="shared" si="102"/>
        <v>2.6060005913939523E-3</v>
      </c>
      <c r="EK69" s="70">
        <v>0.4417833895206722</v>
      </c>
      <c r="EL69" s="70">
        <v>1.6297345113844699</v>
      </c>
      <c r="EM69" s="70">
        <v>0.66403666366341008</v>
      </c>
      <c r="EN69" s="70">
        <f t="shared" si="103"/>
        <v>9.8947606701577095E-3</v>
      </c>
      <c r="EO69" s="70">
        <v>0.71678468778447613</v>
      </c>
      <c r="EP69" s="70">
        <f t="shared" si="104"/>
        <v>1.3922283477034805E-3</v>
      </c>
      <c r="EU69" s="70" t="e">
        <f t="shared" si="105"/>
        <v>#DIV/0!</v>
      </c>
      <c r="FB69" s="70" t="e">
        <f t="shared" si="107"/>
        <v>#DIV/0!</v>
      </c>
      <c r="FF69" s="70">
        <v>0.16983865376760379</v>
      </c>
      <c r="FG69" s="70">
        <v>1.0808471030578386</v>
      </c>
      <c r="FH69" s="70">
        <v>0.38492118495667466</v>
      </c>
      <c r="FI69" s="70">
        <f t="shared" si="109"/>
        <v>9.7128187957292965E-3</v>
      </c>
      <c r="FJ69" s="70">
        <v>0.71718636564113925</v>
      </c>
      <c r="FK69" s="70">
        <f t="shared" si="67"/>
        <v>1.9432683755439622E-3</v>
      </c>
      <c r="FW69" s="70" t="e">
        <f t="shared" si="111"/>
        <v>#DIV/0!</v>
      </c>
      <c r="GD69" s="70" t="e">
        <f t="shared" si="113"/>
        <v>#DIV/0!</v>
      </c>
      <c r="GK69" s="70" t="e">
        <f t="shared" si="127"/>
        <v>#DIV/0!</v>
      </c>
      <c r="GN69" s="70">
        <v>58</v>
      </c>
      <c r="GO69" s="70">
        <v>1.6194541400745836E-2</v>
      </c>
      <c r="GP69" s="70">
        <v>1.6478270209021095</v>
      </c>
      <c r="GQ69" s="70">
        <v>2.4201502993770472E-2</v>
      </c>
      <c r="GR69" s="70">
        <f t="shared" si="117"/>
        <v>2.2294812014933643E-3</v>
      </c>
      <c r="GS69" s="70">
        <v>0.70089151339894851</v>
      </c>
      <c r="GT69" s="70">
        <f t="shared" si="118"/>
        <v>1.3798031402900972E-3</v>
      </c>
      <c r="GY69" s="70" t="e">
        <f t="shared" si="119"/>
        <v>#DIV/0!</v>
      </c>
      <c r="HC69" s="70">
        <v>9.6382012393336925E-3</v>
      </c>
      <c r="HD69" s="70">
        <v>3.1482109240076528</v>
      </c>
      <c r="HE69" s="70">
        <v>7.7171528745930877E-3</v>
      </c>
      <c r="HF69" s="70">
        <f t="shared" si="121"/>
        <v>9.4623480493881353E-4</v>
      </c>
      <c r="HG69" s="70">
        <v>0.70121913365116317</v>
      </c>
      <c r="HH69" s="70">
        <f t="shared" si="122"/>
        <v>8.1568324484046083E-4</v>
      </c>
      <c r="HM69" s="70" t="e">
        <f t="shared" si="123"/>
        <v>#DIV/0!</v>
      </c>
    </row>
    <row r="70" spans="1:221" s="70" customFormat="1">
      <c r="A70" s="70">
        <v>2.459103652556581E-2</v>
      </c>
      <c r="B70" s="70">
        <v>0.87446038105826929</v>
      </c>
      <c r="C70" s="70">
        <v>7.0263754384181476E-2</v>
      </c>
      <c r="D70" s="70">
        <f t="shared" si="68"/>
        <v>5.1420574070157685E-3</v>
      </c>
      <c r="E70" s="70">
        <v>0.7017448991503662</v>
      </c>
      <c r="F70" s="70">
        <f t="shared" si="69"/>
        <v>2.3081093093564008E-3</v>
      </c>
      <c r="AJ70" s="70">
        <v>1.4253208421729871E-2</v>
      </c>
      <c r="AK70" s="70">
        <v>0.79915207866254701</v>
      </c>
      <c r="AL70" s="70">
        <v>4.3228961086581669E-2</v>
      </c>
      <c r="AM70" s="70">
        <f t="shared" si="76"/>
        <v>4.2726030021787787E-3</v>
      </c>
      <c r="AN70" s="70">
        <v>0.70443710706406415</v>
      </c>
      <c r="AO70" s="70">
        <f t="shared" si="77"/>
        <v>2.4832146662421822E-3</v>
      </c>
      <c r="AX70" s="70">
        <v>8.126004396018429E-3</v>
      </c>
      <c r="AY70" s="70">
        <v>0.35778607606775481</v>
      </c>
      <c r="AZ70" s="70">
        <v>5.5048465048737324E-2</v>
      </c>
      <c r="BA70" s="70">
        <f t="shared" si="80"/>
        <v>7.4152630676397029E-3</v>
      </c>
      <c r="BB70" s="70">
        <v>0.69887627130622121</v>
      </c>
      <c r="BC70" s="70">
        <f t="shared" si="81"/>
        <v>4.7687783284924004E-3</v>
      </c>
      <c r="BE70" s="70">
        <v>6.5643881864383399E-2</v>
      </c>
      <c r="BF70" s="70">
        <v>1.9089007151589004</v>
      </c>
      <c r="BG70" s="70">
        <v>8.3349406276258642E-2</v>
      </c>
      <c r="BH70" s="70">
        <f t="shared" si="82"/>
        <v>3.5510115199751473E-3</v>
      </c>
      <c r="BI70" s="70">
        <v>0.70118929988360712</v>
      </c>
      <c r="BJ70" s="70">
        <f t="shared" si="83"/>
        <v>1.224484499705305E-3</v>
      </c>
      <c r="BO70" s="70" t="e">
        <f t="shared" si="84"/>
        <v>#DIV/0!</v>
      </c>
      <c r="BQ70" s="70" t="e">
        <f t="shared" si="85"/>
        <v>#DIV/0!</v>
      </c>
      <c r="BV70" s="70" t="e">
        <f t="shared" si="86"/>
        <v>#DIV/0!</v>
      </c>
      <c r="BX70" s="70" t="e">
        <f t="shared" si="87"/>
        <v>#DIV/0!</v>
      </c>
      <c r="BZ70" s="70">
        <v>3.1351237724307648E-3</v>
      </c>
      <c r="CA70" s="70">
        <v>1.0270665366611025</v>
      </c>
      <c r="CB70" s="70">
        <v>7.3985686453807032E-3</v>
      </c>
      <c r="CC70" s="70">
        <f t="shared" si="88"/>
        <v>1.6843602280884509E-3</v>
      </c>
      <c r="CD70" s="70">
        <v>0.7001077516623091</v>
      </c>
      <c r="CE70" s="70">
        <f t="shared" si="89"/>
        <v>2.025495664779896E-3</v>
      </c>
      <c r="CG70" s="70">
        <v>7.3542804467463571E-2</v>
      </c>
      <c r="CH70" s="70">
        <v>1.0766917136976175</v>
      </c>
      <c r="CI70" s="70">
        <v>0.16555427984266063</v>
      </c>
      <c r="CJ70" s="70">
        <f t="shared" si="90"/>
        <v>6.6252210737073091E-3</v>
      </c>
      <c r="CK70" s="70">
        <v>0.70633954005632604</v>
      </c>
      <c r="CL70" s="70">
        <f t="shared" si="91"/>
        <v>1.9493560556300962E-3</v>
      </c>
      <c r="CN70" s="70">
        <v>5.7723475084077172E-2</v>
      </c>
      <c r="CO70" s="70">
        <v>0.99898762311811451</v>
      </c>
      <c r="CP70" s="70">
        <v>0.14005027215465399</v>
      </c>
      <c r="CQ70" s="70">
        <f t="shared" si="92"/>
        <v>6.4047525036492869E-3</v>
      </c>
      <c r="CR70" s="70">
        <v>0.71785549576535701</v>
      </c>
      <c r="CS70" s="70">
        <f t="shared" si="93"/>
        <v>2.0716031235305408E-3</v>
      </c>
      <c r="CX70" s="70" t="e">
        <f t="shared" si="94"/>
        <v>#DIV/0!</v>
      </c>
      <c r="DL70" s="70" t="e">
        <f t="shared" si="96"/>
        <v>#DIV/0!</v>
      </c>
      <c r="DW70" s="70">
        <v>4.4930568283167334E-2</v>
      </c>
      <c r="DX70" s="70">
        <v>2.2985652641801653</v>
      </c>
      <c r="DY70" s="70">
        <v>4.7883359225893145E-2</v>
      </c>
      <c r="DZ70" s="70">
        <f t="shared" si="99"/>
        <v>2.5139557116252284E-3</v>
      </c>
      <c r="EA70" s="70">
        <v>0.70285346500388235</v>
      </c>
      <c r="EB70" s="70">
        <f t="shared" si="100"/>
        <v>1.0530437405602082E-3</v>
      </c>
      <c r="ED70" s="70">
        <v>2.1033022930673217E-2</v>
      </c>
      <c r="EE70" s="70">
        <v>0.76611681780681318</v>
      </c>
      <c r="EF70" s="70">
        <v>6.7252159987413102E-2</v>
      </c>
      <c r="EG70" s="70">
        <f t="shared" si="101"/>
        <v>5.3642746879535097E-3</v>
      </c>
      <c r="EH70" s="70">
        <v>0.70257059192969307</v>
      </c>
      <c r="EI70" s="70">
        <f t="shared" si="102"/>
        <v>2.5698148104031141E-3</v>
      </c>
      <c r="EK70" s="70">
        <v>0.45546174061750161</v>
      </c>
      <c r="EL70" s="70">
        <v>1.6426151292663309</v>
      </c>
      <c r="EM70" s="70">
        <v>0.67922806342378528</v>
      </c>
      <c r="EN70" s="70">
        <f t="shared" si="103"/>
        <v>9.9525009735655506E-3</v>
      </c>
      <c r="EO70" s="70">
        <v>0.71802023891096345</v>
      </c>
      <c r="EP70" s="70">
        <f t="shared" si="104"/>
        <v>1.3833570249587482E-3</v>
      </c>
      <c r="EU70" s="70" t="e">
        <f t="shared" si="105"/>
        <v>#DIV/0!</v>
      </c>
      <c r="FB70" s="70" t="e">
        <f t="shared" si="107"/>
        <v>#DIV/0!</v>
      </c>
      <c r="FF70" s="70">
        <v>0.1685396479781465</v>
      </c>
      <c r="FG70" s="70">
        <v>1.0409432894642459</v>
      </c>
      <c r="FH70" s="70">
        <v>0.39661994585253657</v>
      </c>
      <c r="FI70" s="70">
        <f t="shared" si="109"/>
        <v>1.0050445404001655E-2</v>
      </c>
      <c r="FJ70" s="70">
        <v>0.71941965446486023</v>
      </c>
      <c r="FK70" s="70">
        <f t="shared" si="67"/>
        <v>2.003542613231382E-3</v>
      </c>
      <c r="FW70" s="70" t="e">
        <f t="shared" si="111"/>
        <v>#DIV/0!</v>
      </c>
      <c r="GD70" s="70" t="e">
        <f t="shared" si="113"/>
        <v>#DIV/0!</v>
      </c>
      <c r="GK70" s="70" t="e">
        <f t="shared" si="127"/>
        <v>#DIV/0!</v>
      </c>
      <c r="GN70" s="70">
        <v>59</v>
      </c>
      <c r="GO70" s="70">
        <v>1.4807459259012326E-2</v>
      </c>
      <c r="GP70" s="70">
        <v>1.5914717355522432</v>
      </c>
      <c r="GQ70" s="70">
        <v>2.2912206793624049E-2</v>
      </c>
      <c r="GR70" s="70">
        <f t="shared" si="117"/>
        <v>2.2174597451938317E-3</v>
      </c>
      <c r="GS70" s="70">
        <v>0.70032471668031093</v>
      </c>
      <c r="GT70" s="70">
        <f t="shared" si="118"/>
        <v>1.4193471609284312E-3</v>
      </c>
      <c r="GY70" s="70" t="e">
        <f t="shared" si="119"/>
        <v>#DIV/0!</v>
      </c>
      <c r="HF70" s="70" t="e">
        <f t="shared" si="121"/>
        <v>#DIV/0!</v>
      </c>
      <c r="HM70" s="70" t="e">
        <f t="shared" si="123"/>
        <v>#DIV/0!</v>
      </c>
    </row>
    <row r="71" spans="1:221" s="70" customFormat="1">
      <c r="A71" s="70">
        <v>2.373960693000788E-2</v>
      </c>
      <c r="B71" s="70">
        <v>0.87111594827236538</v>
      </c>
      <c r="C71" s="70">
        <v>6.8091392147911503E-2</v>
      </c>
      <c r="D71" s="70">
        <f t="shared" si="68"/>
        <v>5.0807743497845725E-3</v>
      </c>
      <c r="E71" s="70">
        <v>0.70381981435598728</v>
      </c>
      <c r="F71" s="70">
        <f t="shared" si="69"/>
        <v>2.3153021822606679E-3</v>
      </c>
      <c r="AJ71" s="70">
        <v>1.4073228393163733E-2</v>
      </c>
      <c r="AK71" s="70">
        <v>0.80061169069428106</v>
      </c>
      <c r="AL71" s="70">
        <v>4.2605278092103342E-2</v>
      </c>
      <c r="AM71" s="70">
        <f t="shared" si="76"/>
        <v>4.2405487589142121E-3</v>
      </c>
      <c r="AN71" s="70">
        <v>0.70488778868134827</v>
      </c>
      <c r="AO71" s="70">
        <f t="shared" si="77"/>
        <v>2.4795379486345285E-3</v>
      </c>
      <c r="AX71" s="70">
        <v>7.3872085454349959E-3</v>
      </c>
      <c r="AY71" s="70">
        <v>0.34579885896969531</v>
      </c>
      <c r="AZ71" s="70">
        <v>5.1778372992458369E-2</v>
      </c>
      <c r="BA71" s="70">
        <f t="shared" si="80"/>
        <v>7.3508798933612967E-3</v>
      </c>
      <c r="BB71" s="70">
        <v>0.69993543166638272</v>
      </c>
      <c r="BC71" s="70">
        <f t="shared" si="81"/>
        <v>4.9025794125404244E-3</v>
      </c>
      <c r="BE71" s="70">
        <v>5.9477174932203843E-2</v>
      </c>
      <c r="BF71" s="70">
        <v>1.8360556632097755</v>
      </c>
      <c r="BG71" s="70">
        <v>7.8515623642816723E-2</v>
      </c>
      <c r="BH71" s="70">
        <f t="shared" si="82"/>
        <v>3.5319346298445299E-3</v>
      </c>
      <c r="BI71" s="70">
        <v>0.70136878325207042</v>
      </c>
      <c r="BJ71" s="70">
        <f t="shared" si="83"/>
        <v>1.2637875121364411E-3</v>
      </c>
      <c r="BO71" s="70" t="e">
        <f t="shared" si="84"/>
        <v>#DIV/0!</v>
      </c>
      <c r="BQ71" s="70" t="e">
        <f t="shared" si="85"/>
        <v>#DIV/0!</v>
      </c>
      <c r="BV71" s="70" t="e">
        <f t="shared" si="86"/>
        <v>#DIV/0!</v>
      </c>
      <c r="BX71" s="70" t="e">
        <f t="shared" si="87"/>
        <v>#DIV/0!</v>
      </c>
      <c r="BZ71" s="70">
        <v>2.7931043134246086E-3</v>
      </c>
      <c r="CA71" s="70">
        <v>0.97893304054512276</v>
      </c>
      <c r="CB71" s="70">
        <v>6.9155346966021779E-3</v>
      </c>
      <c r="CC71" s="70">
        <f t="shared" si="88"/>
        <v>1.6778585573068601E-3</v>
      </c>
      <c r="CD71" s="70">
        <v>0.69897665722343927</v>
      </c>
      <c r="CE71" s="70">
        <f t="shared" si="89"/>
        <v>2.105997926180392E-3</v>
      </c>
      <c r="CJ71" s="70" t="e">
        <f t="shared" si="90"/>
        <v>#DIV/0!</v>
      </c>
      <c r="CN71" s="70">
        <v>5.7133489722916792E-2</v>
      </c>
      <c r="CO71" s="70">
        <v>0.98573785693776128</v>
      </c>
      <c r="CP71" s="70">
        <v>0.14048207449567876</v>
      </c>
      <c r="CQ71" s="70">
        <f t="shared" si="92"/>
        <v>6.4609698282679651E-3</v>
      </c>
      <c r="CR71" s="70">
        <v>0.7208014866038438</v>
      </c>
      <c r="CS71" s="70">
        <f t="shared" si="93"/>
        <v>2.09418516449115E-3</v>
      </c>
      <c r="CX71" s="70" t="e">
        <f t="shared" si="94"/>
        <v>#DIV/0!</v>
      </c>
      <c r="DL71" s="70" t="e">
        <f t="shared" si="96"/>
        <v>#DIV/0!</v>
      </c>
      <c r="DW71" s="70">
        <v>4.1614932700818542E-2</v>
      </c>
      <c r="DX71" s="70">
        <v>2.1115329920459596</v>
      </c>
      <c r="DY71" s="70">
        <v>4.8278177077998023E-2</v>
      </c>
      <c r="DZ71" s="70">
        <f t="shared" si="99"/>
        <v>2.6440408538479722E-3</v>
      </c>
      <c r="EA71" s="70">
        <v>0.70312835187942313</v>
      </c>
      <c r="EB71" s="70">
        <f t="shared" si="100"/>
        <v>1.1281734964149169E-3</v>
      </c>
      <c r="ED71" s="70">
        <v>2.1014118134581716E-2</v>
      </c>
      <c r="EE71" s="70">
        <v>0.7477213315250133</v>
      </c>
      <c r="EF71" s="70">
        <v>6.8844767396516598E-2</v>
      </c>
      <c r="EG71" s="70">
        <f t="shared" si="101"/>
        <v>5.4940282459617004E-3</v>
      </c>
      <c r="EH71" s="70">
        <v>0.70405173574196578</v>
      </c>
      <c r="EI71" s="70">
        <f t="shared" si="102"/>
        <v>2.6210340971780386E-3</v>
      </c>
      <c r="EK71" s="70">
        <v>0.44538858590563796</v>
      </c>
      <c r="EL71" s="70">
        <v>1.5964229804680876</v>
      </c>
      <c r="EM71" s="70">
        <v>0.68342466800424828</v>
      </c>
      <c r="EN71" s="70">
        <f t="shared" si="103"/>
        <v>1.0138157199609003E-2</v>
      </c>
      <c r="EO71" s="70">
        <v>0.71746548138365351</v>
      </c>
      <c r="EP71" s="70">
        <f t="shared" si="104"/>
        <v>1.4157716521252819E-3</v>
      </c>
      <c r="EU71" s="70" t="e">
        <f t="shared" si="105"/>
        <v>#DIV/0!</v>
      </c>
      <c r="FB71" s="70" t="e">
        <f t="shared" si="107"/>
        <v>#DIV/0!</v>
      </c>
      <c r="FW71" s="70" t="e">
        <f t="shared" si="111"/>
        <v>#DIV/0!</v>
      </c>
      <c r="GD71" s="70" t="e">
        <f t="shared" si="113"/>
        <v>#DIV/0!</v>
      </c>
      <c r="GK71" s="70" t="e">
        <f t="shared" si="127"/>
        <v>#DIV/0!</v>
      </c>
      <c r="GN71" s="70">
        <v>60</v>
      </c>
      <c r="GO71" s="70">
        <v>1.3401412697224488E-2</v>
      </c>
      <c r="GP71" s="70">
        <v>1.5446234158017613</v>
      </c>
      <c r="GQ71" s="70">
        <v>2.1365510354198987E-2</v>
      </c>
      <c r="GR71" s="70">
        <f t="shared" si="117"/>
        <v>2.1846250343142532E-3</v>
      </c>
      <c r="GS71" s="70">
        <v>0.70066516396825773</v>
      </c>
      <c r="GT71" s="70">
        <f t="shared" si="118"/>
        <v>1.4542042238733406E-3</v>
      </c>
      <c r="GY71" s="70" t="e">
        <f t="shared" si="119"/>
        <v>#DIV/0!</v>
      </c>
      <c r="HF71" s="70" t="e">
        <f t="shared" si="121"/>
        <v>#DIV/0!</v>
      </c>
      <c r="HM71" s="70" t="e">
        <f t="shared" si="123"/>
        <v>#DIV/0!</v>
      </c>
    </row>
    <row r="72" spans="1:221" s="70" customFormat="1">
      <c r="A72" s="70">
        <v>2.2727331676415913E-2</v>
      </c>
      <c r="B72" s="70">
        <v>0.87703727728954162</v>
      </c>
      <c r="C72" s="70">
        <v>6.4747805232400549E-2</v>
      </c>
      <c r="D72" s="70">
        <f t="shared" si="68"/>
        <v>4.9486924131882468E-3</v>
      </c>
      <c r="E72" s="70">
        <v>0.70472767941945103</v>
      </c>
      <c r="F72" s="70">
        <f t="shared" si="69"/>
        <v>2.3026010884402213E-3</v>
      </c>
      <c r="AJ72" s="70">
        <v>1.3483922059279693E-2</v>
      </c>
      <c r="AK72" s="70">
        <v>0.83098809412522412</v>
      </c>
      <c r="AL72" s="70">
        <v>3.9329011231627825E-2</v>
      </c>
      <c r="AM72" s="70">
        <f t="shared" si="76"/>
        <v>4.0078170507882333E-3</v>
      </c>
      <c r="AN72" s="70">
        <v>0.704250859990602</v>
      </c>
      <c r="AO72" s="70">
        <f t="shared" si="77"/>
        <v>2.4056829250887969E-3</v>
      </c>
      <c r="AX72" s="70">
        <v>7.1738712666361906E-3</v>
      </c>
      <c r="AY72" s="70">
        <v>0.32962718000428548</v>
      </c>
      <c r="AZ72" s="70">
        <v>5.2749963085908382E-2</v>
      </c>
      <c r="BA72" s="70">
        <f t="shared" si="80"/>
        <v>7.6107164742411125E-3</v>
      </c>
      <c r="BB72" s="70">
        <v>0.70019549654623325</v>
      </c>
      <c r="BC72" s="70">
        <f t="shared" si="81"/>
        <v>5.0970005016254529E-3</v>
      </c>
      <c r="BE72" s="70">
        <v>5.4888094893693312E-2</v>
      </c>
      <c r="BF72" s="70">
        <v>1.7970554539361265</v>
      </c>
      <c r="BG72" s="70">
        <v>7.4030089472589072E-2</v>
      </c>
      <c r="BH72" s="70">
        <f t="shared" si="82"/>
        <v>3.4808027625802076E-3</v>
      </c>
      <c r="BI72" s="70">
        <v>0.70150227103968743</v>
      </c>
      <c r="BJ72" s="70">
        <f t="shared" si="83"/>
        <v>1.2860132514219364E-3</v>
      </c>
      <c r="BO72" s="70" t="e">
        <f t="shared" si="84"/>
        <v>#DIV/0!</v>
      </c>
      <c r="BQ72" s="70" t="e">
        <f t="shared" si="85"/>
        <v>#DIV/0!</v>
      </c>
      <c r="BV72" s="70" t="e">
        <f t="shared" si="86"/>
        <v>#DIV/0!</v>
      </c>
      <c r="BX72" s="70" t="e">
        <f t="shared" si="87"/>
        <v>#DIV/0!</v>
      </c>
      <c r="BZ72" s="70">
        <v>2.6660784430192815E-3</v>
      </c>
      <c r="CA72" s="70">
        <v>0.95429223910106475</v>
      </c>
      <c r="CB72" s="70">
        <v>6.7714726306854203E-3</v>
      </c>
      <c r="CC72" s="70">
        <f t="shared" si="88"/>
        <v>1.6855853653644907E-3</v>
      </c>
      <c r="CD72" s="70">
        <v>0.70062185579153169</v>
      </c>
      <c r="CE72" s="70">
        <f t="shared" si="89"/>
        <v>2.1500475972286671E-3</v>
      </c>
      <c r="CJ72" s="70" t="e">
        <f t="shared" si="90"/>
        <v>#DIV/0!</v>
      </c>
      <c r="CN72" s="70">
        <v>5.7395380853899038E-2</v>
      </c>
      <c r="CO72" s="70">
        <v>0.98215797086026091</v>
      </c>
      <c r="CP72" s="70">
        <v>0.14164041561900401</v>
      </c>
      <c r="CQ72" s="70">
        <f t="shared" si="92"/>
        <v>6.4978488186737153E-3</v>
      </c>
      <c r="CR72" s="70">
        <v>0.71923144662844896</v>
      </c>
      <c r="CS72" s="70">
        <f t="shared" si="93"/>
        <v>2.1003811495037225E-3</v>
      </c>
      <c r="CX72" s="70" t="e">
        <f t="shared" si="94"/>
        <v>#DIV/0!</v>
      </c>
      <c r="DL72" s="70" t="e">
        <f t="shared" si="96"/>
        <v>#DIV/0!</v>
      </c>
      <c r="DW72" s="70">
        <v>3.6076113609974821E-2</v>
      </c>
      <c r="DX72" s="70">
        <v>1.8694661866356295</v>
      </c>
      <c r="DY72" s="70">
        <v>4.7271748865068283E-2</v>
      </c>
      <c r="DZ72" s="70">
        <f t="shared" si="99"/>
        <v>2.8008973652696471E-3</v>
      </c>
      <c r="EA72" s="70">
        <v>0.70312827027426472</v>
      </c>
      <c r="EB72" s="70">
        <f t="shared" si="100"/>
        <v>1.2454166331708611E-3</v>
      </c>
      <c r="ED72" s="70">
        <v>2.0874791626503773E-2</v>
      </c>
      <c r="EE72" s="70">
        <v>0.75258460417257222</v>
      </c>
      <c r="EF72" s="70">
        <v>6.7946385321146482E-2</v>
      </c>
      <c r="EG72" s="70">
        <f t="shared" si="101"/>
        <v>5.4422458746863876E-3</v>
      </c>
      <c r="EH72" s="70">
        <v>0.70449811371938797</v>
      </c>
      <c r="EI72" s="70">
        <f t="shared" si="102"/>
        <v>2.6072725776180505E-3</v>
      </c>
      <c r="EK72" s="70">
        <v>0.41665033361670656</v>
      </c>
      <c r="EL72" s="70">
        <v>1.469330420288476</v>
      </c>
      <c r="EM72" s="70">
        <v>0.69462722679003674</v>
      </c>
      <c r="EN72" s="70">
        <f t="shared" si="103"/>
        <v>1.0690085578679131E-2</v>
      </c>
      <c r="EO72" s="70">
        <v>0.71720650698528932</v>
      </c>
      <c r="EP72" s="70">
        <f t="shared" si="104"/>
        <v>1.5144270382126878E-3</v>
      </c>
      <c r="EU72" s="70" t="e">
        <f t="shared" si="105"/>
        <v>#DIV/0!</v>
      </c>
      <c r="FB72" s="70" t="e">
        <f t="shared" si="107"/>
        <v>#DIV/0!</v>
      </c>
      <c r="FW72" s="70" t="e">
        <f t="shared" si="111"/>
        <v>#DIV/0!</v>
      </c>
      <c r="GD72" s="70" t="e">
        <f t="shared" si="113"/>
        <v>#DIV/0!</v>
      </c>
      <c r="GK72" s="70" t="e">
        <f t="shared" si="127"/>
        <v>#DIV/0!</v>
      </c>
      <c r="GN72" s="70">
        <v>61</v>
      </c>
      <c r="GO72" s="70">
        <v>1.2345777536269307E-2</v>
      </c>
      <c r="GP72" s="70">
        <v>1.5332287840390424</v>
      </c>
      <c r="GQ72" s="70">
        <v>1.9828816193570638E-2</v>
      </c>
      <c r="GR72" s="70">
        <f t="shared" si="117"/>
        <v>2.1212591470114515E-3</v>
      </c>
      <c r="GS72" s="70">
        <v>0.70053500379116573</v>
      </c>
      <c r="GT72" s="70">
        <f t="shared" si="118"/>
        <v>1.4629736697650034E-3</v>
      </c>
      <c r="GY72" s="70" t="e">
        <f t="shared" si="119"/>
        <v>#DIV/0!</v>
      </c>
      <c r="HF72" s="70" t="e">
        <f t="shared" si="121"/>
        <v>#DIV/0!</v>
      </c>
      <c r="HM72" s="70" t="e">
        <f t="shared" si="123"/>
        <v>#DIV/0!</v>
      </c>
    </row>
    <row r="73" spans="1:221" s="70" customFormat="1">
      <c r="A73" s="70">
        <v>2.1641862077015593E-2</v>
      </c>
      <c r="B73" s="70">
        <v>0.87341471287312267</v>
      </c>
      <c r="C73" s="70">
        <v>6.1911136450777678E-2</v>
      </c>
      <c r="D73" s="70">
        <f t="shared" si="68"/>
        <v>4.8612173918616179E-3</v>
      </c>
      <c r="E73" s="70">
        <v>0.70331695873133226</v>
      </c>
      <c r="F73" s="70">
        <f t="shared" si="69"/>
        <v>2.3103528654828871E-3</v>
      </c>
      <c r="AJ73" s="70">
        <v>1.2356859854218525E-2</v>
      </c>
      <c r="AK73" s="70">
        <v>0.80230677301612596</v>
      </c>
      <c r="AL73" s="70">
        <v>3.7330109051806358E-2</v>
      </c>
      <c r="AM73" s="70">
        <f t="shared" si="76"/>
        <v>3.9915492220186132E-3</v>
      </c>
      <c r="AN73" s="70">
        <v>0.70260963896425832</v>
      </c>
      <c r="AO73" s="70">
        <f t="shared" si="77"/>
        <v>2.4752833025573967E-3</v>
      </c>
      <c r="AX73" s="70">
        <v>6.3058739713109787E-3</v>
      </c>
      <c r="AY73" s="70">
        <v>0.30971997722200162</v>
      </c>
      <c r="AZ73" s="70">
        <v>4.9347785016238488E-2</v>
      </c>
      <c r="BA73" s="70">
        <f t="shared" si="80"/>
        <v>7.6441925214129009E-3</v>
      </c>
      <c r="BB73" s="70">
        <v>0.69555154428772192</v>
      </c>
      <c r="BC73" s="70">
        <f t="shared" si="81"/>
        <v>5.361451219834436E-3</v>
      </c>
      <c r="BE73" s="70">
        <v>5.3454457544380135E-2</v>
      </c>
      <c r="BF73" s="70">
        <v>1.7677171919810553</v>
      </c>
      <c r="BG73" s="70">
        <v>7.329304026085745E-2</v>
      </c>
      <c r="BH73" s="70">
        <f t="shared" si="82"/>
        <v>3.4967710558890318E-3</v>
      </c>
      <c r="BI73" s="70">
        <v>0.70048236404715769</v>
      </c>
      <c r="BJ73" s="70">
        <f t="shared" si="83"/>
        <v>1.3033173675844223E-3</v>
      </c>
      <c r="BO73" s="70" t="e">
        <f t="shared" si="84"/>
        <v>#DIV/0!</v>
      </c>
      <c r="BQ73" s="70" t="e">
        <f t="shared" si="85"/>
        <v>#DIV/0!</v>
      </c>
      <c r="BV73" s="70" t="e">
        <f t="shared" si="86"/>
        <v>#DIV/0!</v>
      </c>
      <c r="BX73" s="70" t="e">
        <f t="shared" si="87"/>
        <v>#DIV/0!</v>
      </c>
      <c r="BZ73" s="70">
        <v>2.8738177233945746E-3</v>
      </c>
      <c r="CA73" s="70">
        <v>0.94697785727631667</v>
      </c>
      <c r="CB73" s="70">
        <v>7.355479519828019E-3</v>
      </c>
      <c r="CC73" s="70">
        <f t="shared" si="88"/>
        <v>1.756805030344576E-3</v>
      </c>
      <c r="CD73" s="70">
        <v>0.69838352618927024</v>
      </c>
      <c r="CE73" s="70">
        <f t="shared" si="89"/>
        <v>2.1635225556764E-3</v>
      </c>
      <c r="CJ73" s="70" t="e">
        <f t="shared" si="90"/>
        <v>#DIV/0!</v>
      </c>
      <c r="CN73" s="70">
        <v>5.4841911726096447E-2</v>
      </c>
      <c r="CO73" s="70">
        <v>0.96695030520694869</v>
      </c>
      <c r="CP73" s="70">
        <v>0.13746749745167322</v>
      </c>
      <c r="CQ73" s="70">
        <f t="shared" si="92"/>
        <v>6.4665493652286089E-3</v>
      </c>
      <c r="CR73" s="70">
        <v>0.72032961370036497</v>
      </c>
      <c r="CS73" s="70">
        <f t="shared" si="93"/>
        <v>2.1271650600046426E-3</v>
      </c>
      <c r="CX73" s="70" t="e">
        <f t="shared" si="94"/>
        <v>#DIV/0!</v>
      </c>
      <c r="DL73" s="70" t="e">
        <f t="shared" si="96"/>
        <v>#DIV/0!</v>
      </c>
      <c r="DW73" s="70">
        <v>3.0392392077523357E-2</v>
      </c>
      <c r="DX73" s="70">
        <v>1.5677897915905532</v>
      </c>
      <c r="DY73" s="70">
        <v>4.7487202868413743E-2</v>
      </c>
      <c r="DZ73" s="70">
        <f t="shared" si="99"/>
        <v>3.0924076844454904E-3</v>
      </c>
      <c r="EA73" s="70">
        <v>0.70184232929915435</v>
      </c>
      <c r="EB73" s="70">
        <f t="shared" si="100"/>
        <v>1.436731602740905E-3</v>
      </c>
      <c r="ED73" s="70">
        <v>2.1425729988990935E-2</v>
      </c>
      <c r="EE73" s="70">
        <v>0.73962332667402231</v>
      </c>
      <c r="EF73" s="70">
        <v>7.096179066531158E-2</v>
      </c>
      <c r="EG73" s="70">
        <f t="shared" si="101"/>
        <v>5.60276801319479E-3</v>
      </c>
      <c r="EH73" s="70">
        <v>0.70164984518221396</v>
      </c>
      <c r="EI73" s="70">
        <f t="shared" si="102"/>
        <v>2.6443123756811405E-3</v>
      </c>
      <c r="EK73" s="70">
        <v>0.36746348312609328</v>
      </c>
      <c r="EL73" s="70">
        <v>1.2774716381561584</v>
      </c>
      <c r="EM73" s="70">
        <v>0.70463215641272314</v>
      </c>
      <c r="EN73" s="70">
        <f t="shared" si="103"/>
        <v>1.1621255425499619E-2</v>
      </c>
      <c r="EO73" s="70">
        <v>0.71665492797236585</v>
      </c>
      <c r="EP73" s="70">
        <f t="shared" si="104"/>
        <v>1.6966495092080919E-3</v>
      </c>
      <c r="EU73" s="70" t="e">
        <f t="shared" si="105"/>
        <v>#DIV/0!</v>
      </c>
      <c r="FB73" s="70" t="e">
        <f t="shared" si="107"/>
        <v>#DIV/0!</v>
      </c>
      <c r="FW73" s="70" t="e">
        <f t="shared" si="111"/>
        <v>#DIV/0!</v>
      </c>
      <c r="GD73" s="70" t="e">
        <f t="shared" si="113"/>
        <v>#DIV/0!</v>
      </c>
      <c r="GK73" s="70" t="e">
        <f t="shared" si="127"/>
        <v>#DIV/0!</v>
      </c>
      <c r="GN73" s="70">
        <v>62</v>
      </c>
      <c r="GR73" s="70" t="e">
        <f t="shared" si="117"/>
        <v>#DIV/0!</v>
      </c>
      <c r="GY73" s="70" t="e">
        <f t="shared" si="119"/>
        <v>#DIV/0!</v>
      </c>
      <c r="HF73" s="70" t="e">
        <f t="shared" si="121"/>
        <v>#DIV/0!</v>
      </c>
      <c r="HM73" s="70" t="e">
        <f t="shared" si="123"/>
        <v>#DIV/0!</v>
      </c>
    </row>
    <row r="74" spans="1:221" s="70" customFormat="1">
      <c r="A74" s="70">
        <v>2.0153267208531857E-2</v>
      </c>
      <c r="B74" s="70">
        <v>0.87208997352327067</v>
      </c>
      <c r="C74" s="70">
        <v>5.7740271852890171E-2</v>
      </c>
      <c r="D74" s="70">
        <f t="shared" si="68"/>
        <v>4.7152864332135553E-3</v>
      </c>
      <c r="E74" s="70">
        <v>0.70207369151320587</v>
      </c>
      <c r="F74" s="70">
        <f t="shared" si="69"/>
        <v>2.3132021873320738E-3</v>
      </c>
      <c r="AJ74" s="70">
        <v>1.1667355275633359E-2</v>
      </c>
      <c r="AK74" s="70">
        <v>0.79023342754327131</v>
      </c>
      <c r="AL74" s="70">
        <v>3.5785626245955104E-2</v>
      </c>
      <c r="AM74" s="70">
        <f t="shared" si="76"/>
        <v>3.9493936378913489E-3</v>
      </c>
      <c r="AN74" s="70">
        <v>0.70393534512569456</v>
      </c>
      <c r="AO74" s="70">
        <f t="shared" si="77"/>
        <v>2.5059475816927947E-3</v>
      </c>
      <c r="AX74" s="70">
        <v>6.1689965224778105E-3</v>
      </c>
      <c r="AY74" s="70">
        <v>0.29066626882040009</v>
      </c>
      <c r="AZ74" s="70">
        <v>5.1441246734157689E-2</v>
      </c>
      <c r="BA74" s="70">
        <f t="shared" si="80"/>
        <v>8.0654181350994936E-3</v>
      </c>
      <c r="BB74" s="70">
        <v>0.69926751530245124</v>
      </c>
      <c r="BC74" s="70">
        <f t="shared" si="81"/>
        <v>5.6451166464550487E-3</v>
      </c>
      <c r="BE74" s="70">
        <v>4.9673776409820361E-2</v>
      </c>
      <c r="BF74" s="70">
        <v>1.7497712995120152</v>
      </c>
      <c r="BG74" s="70">
        <v>6.8807770379658684E-2</v>
      </c>
      <c r="BH74" s="70">
        <f t="shared" si="82"/>
        <v>3.4181806826400537E-3</v>
      </c>
      <c r="BI74" s="70">
        <v>0.70139485483684794</v>
      </c>
      <c r="BJ74" s="70">
        <f t="shared" si="83"/>
        <v>1.3141609499254855E-3</v>
      </c>
      <c r="BO74" s="70" t="e">
        <f t="shared" si="84"/>
        <v>#DIV/0!</v>
      </c>
      <c r="BQ74" s="70" t="e">
        <f t="shared" si="85"/>
        <v>#DIV/0!</v>
      </c>
      <c r="BV74" s="70" t="e">
        <f t="shared" si="86"/>
        <v>#DIV/0!</v>
      </c>
      <c r="BX74" s="70" t="e">
        <f t="shared" si="87"/>
        <v>#DIV/0!</v>
      </c>
      <c r="BZ74" s="70">
        <v>2.900214443524827E-3</v>
      </c>
      <c r="CA74" s="70">
        <v>0.96548765615624366</v>
      </c>
      <c r="CB74" s="70">
        <v>7.2807309306167113E-3</v>
      </c>
      <c r="CC74" s="70">
        <f t="shared" si="88"/>
        <v>1.7302130984578018E-3</v>
      </c>
      <c r="CD74" s="70">
        <v>0.6981202917380086</v>
      </c>
      <c r="CE74" s="70">
        <f t="shared" si="89"/>
        <v>2.1297813676817243E-3</v>
      </c>
      <c r="CJ74" s="70" t="e">
        <f t="shared" si="90"/>
        <v>#DIV/0!</v>
      </c>
      <c r="CN74" s="70">
        <v>5.5126038107763349E-2</v>
      </c>
      <c r="CO74" s="70">
        <v>0.96548123825090959</v>
      </c>
      <c r="CP74" s="70">
        <v>0.13838994547503891</v>
      </c>
      <c r="CQ74" s="70">
        <f t="shared" si="92"/>
        <v>6.4914326743448422E-3</v>
      </c>
      <c r="CR74" s="70">
        <v>0.71920131565519141</v>
      </c>
      <c r="CS74" s="70">
        <f t="shared" si="93"/>
        <v>2.1297928635095119E-3</v>
      </c>
      <c r="CX74" s="70" t="e">
        <f t="shared" si="94"/>
        <v>#DIV/0!</v>
      </c>
      <c r="DL74" s="70" t="e">
        <f t="shared" si="96"/>
        <v>#DIV/0!</v>
      </c>
      <c r="DS74" s="70" t="e">
        <f t="shared" ref="DS74:DS88" si="128">POWER(DP74,-0.551)*0.0095*DR74</f>
        <v>#DIV/0!</v>
      </c>
      <c r="DZ74" s="70" t="e">
        <f t="shared" si="99"/>
        <v>#DIV/0!</v>
      </c>
      <c r="ED74" s="70">
        <v>2.0910953861696342E-2</v>
      </c>
      <c r="EE74" s="70">
        <v>0.74894521395004343</v>
      </c>
      <c r="EF74" s="70">
        <v>6.8394839100906865E-2</v>
      </c>
      <c r="EG74" s="70">
        <f t="shared" si="101"/>
        <v>5.4729433090635361E-3</v>
      </c>
      <c r="EH74" s="70">
        <v>0.70564277242639295</v>
      </c>
      <c r="EI74" s="70">
        <f t="shared" si="102"/>
        <v>2.6175556525188434E-3</v>
      </c>
      <c r="EK74" s="70">
        <v>0.30936009192865976</v>
      </c>
      <c r="EL74" s="70">
        <v>1.0497927798058342</v>
      </c>
      <c r="EM74" s="70">
        <v>0.72187208004805647</v>
      </c>
      <c r="EN74" s="70">
        <f t="shared" si="103"/>
        <v>1.3089951197600242E-2</v>
      </c>
      <c r="EO74" s="70">
        <v>0.71573799827484286</v>
      </c>
      <c r="EP74" s="70">
        <f t="shared" si="104"/>
        <v>1.9898175472309021E-3</v>
      </c>
      <c r="EU74" s="70" t="e">
        <f t="shared" si="105"/>
        <v>#DIV/0!</v>
      </c>
      <c r="FB74" s="70" t="e">
        <f t="shared" si="107"/>
        <v>#DIV/0!</v>
      </c>
      <c r="FW74" s="70" t="e">
        <f t="shared" si="111"/>
        <v>#DIV/0!</v>
      </c>
      <c r="GD74" s="70" t="e">
        <f t="shared" si="113"/>
        <v>#DIV/0!</v>
      </c>
      <c r="GK74" s="70" t="e">
        <f t="shared" si="127"/>
        <v>#DIV/0!</v>
      </c>
      <c r="GN74" s="70">
        <v>63</v>
      </c>
      <c r="GR74" s="70" t="e">
        <f t="shared" si="117"/>
        <v>#DIV/0!</v>
      </c>
      <c r="GY74" s="70" t="e">
        <f t="shared" si="119"/>
        <v>#DIV/0!</v>
      </c>
      <c r="HF74" s="70" t="e">
        <f t="shared" si="121"/>
        <v>#DIV/0!</v>
      </c>
      <c r="HM74" s="70" t="e">
        <f t="shared" si="123"/>
        <v>#DIV/0!</v>
      </c>
    </row>
    <row r="75" spans="1:221" s="70" customFormat="1">
      <c r="A75" s="70">
        <v>1.9199310804306591E-2</v>
      </c>
      <c r="B75" s="70">
        <v>0.87359079811522788</v>
      </c>
      <c r="C75" s="70">
        <v>5.4912629809139232E-2</v>
      </c>
      <c r="D75" s="70">
        <f t="shared" si="68"/>
        <v>4.6058040891497872E-3</v>
      </c>
      <c r="E75" s="70">
        <v>0.70112640453763542</v>
      </c>
      <c r="F75" s="70">
        <f t="shared" si="69"/>
        <v>2.3099747212492259E-3</v>
      </c>
      <c r="AJ75" s="70">
        <v>1.1689266917854088E-2</v>
      </c>
      <c r="AK75" s="70">
        <v>0.78769114161833731</v>
      </c>
      <c r="AL75" s="70">
        <v>3.5968548321168102E-2</v>
      </c>
      <c r="AM75" s="70">
        <f t="shared" si="76"/>
        <v>3.9654796600484031E-3</v>
      </c>
      <c r="AN75" s="70">
        <v>0.7039908536137458</v>
      </c>
      <c r="AO75" s="70">
        <f t="shared" si="77"/>
        <v>2.5125130367428957E-3</v>
      </c>
      <c r="AX75" s="70">
        <v>6.140930459694896E-3</v>
      </c>
      <c r="AY75" s="70">
        <v>0.28522127566986399</v>
      </c>
      <c r="AZ75" s="70">
        <v>5.2184780065715225E-2</v>
      </c>
      <c r="BA75" s="70">
        <f t="shared" si="80"/>
        <v>8.2025791523002572E-3</v>
      </c>
      <c r="BB75" s="70">
        <v>0.7025969418210618</v>
      </c>
      <c r="BC75" s="70">
        <f t="shared" si="81"/>
        <v>5.7324681067061145E-3</v>
      </c>
      <c r="BE75" s="70">
        <v>4.7659917191111588E-2</v>
      </c>
      <c r="BF75" s="70">
        <v>1.7429670178496</v>
      </c>
      <c r="BG75" s="70">
        <v>6.6275911657445771E-2</v>
      </c>
      <c r="BH75" s="70">
        <f t="shared" si="82"/>
        <v>3.3683472424952681E-3</v>
      </c>
      <c r="BI75" s="70">
        <v>0.70182638481622828</v>
      </c>
      <c r="BJ75" s="70">
        <f t="shared" si="83"/>
        <v>1.3183252167428107E-3</v>
      </c>
      <c r="BO75" s="70" t="e">
        <f t="shared" si="84"/>
        <v>#DIV/0!</v>
      </c>
      <c r="BQ75" s="70" t="e">
        <f t="shared" si="85"/>
        <v>#DIV/0!</v>
      </c>
      <c r="BV75" s="70" t="e">
        <f t="shared" si="86"/>
        <v>#DIV/0!</v>
      </c>
      <c r="BX75" s="70" t="e">
        <f t="shared" si="87"/>
        <v>#DIV/0!</v>
      </c>
      <c r="BZ75" s="70">
        <v>3.3865600676633773E-3</v>
      </c>
      <c r="CA75" s="70">
        <v>0.9963747321052685</v>
      </c>
      <c r="CB75" s="70">
        <v>8.2381116528263444E-3</v>
      </c>
      <c r="CC75" s="70">
        <f t="shared" si="88"/>
        <v>1.7974391198296333E-3</v>
      </c>
      <c r="CD75" s="70">
        <v>0.69931692500468889</v>
      </c>
      <c r="CE75" s="70">
        <f t="shared" si="89"/>
        <v>2.076013282232325E-3</v>
      </c>
      <c r="CJ75" s="70" t="e">
        <f t="shared" si="90"/>
        <v>#DIV/0!</v>
      </c>
      <c r="CN75" s="70">
        <v>5.3505852117650639E-2</v>
      </c>
      <c r="CO75" s="70">
        <v>0.9834139950045</v>
      </c>
      <c r="CP75" s="70">
        <v>0.13187318531145359</v>
      </c>
      <c r="CQ75" s="70">
        <f t="shared" si="92"/>
        <v>6.2882672918000296E-3</v>
      </c>
      <c r="CR75" s="70">
        <v>0.71959069632261208</v>
      </c>
      <c r="CS75" s="70">
        <f t="shared" si="93"/>
        <v>2.0982025976165339E-3</v>
      </c>
      <c r="CX75" s="70" t="e">
        <f t="shared" si="94"/>
        <v>#DIV/0!</v>
      </c>
      <c r="DL75" s="70" t="e">
        <f t="shared" si="96"/>
        <v>#DIV/0!</v>
      </c>
      <c r="DS75" s="70" t="e">
        <f t="shared" si="128"/>
        <v>#DIV/0!</v>
      </c>
      <c r="DZ75" s="70" t="e">
        <f t="shared" si="99"/>
        <v>#DIV/0!</v>
      </c>
      <c r="ED75" s="70">
        <v>2.1315276537358707E-2</v>
      </c>
      <c r="EE75" s="70">
        <v>0.75473272883144804</v>
      </c>
      <c r="EF75" s="70">
        <v>6.9182671149036562E-2</v>
      </c>
      <c r="EG75" s="70">
        <f t="shared" si="101"/>
        <v>5.4778761144433892E-3</v>
      </c>
      <c r="EH75" s="70">
        <v>0.70403599853279264</v>
      </c>
      <c r="EI75" s="70">
        <f t="shared" si="102"/>
        <v>2.6012452462114192E-3</v>
      </c>
      <c r="EK75" s="70">
        <v>0.25392160726043872</v>
      </c>
      <c r="EL75" s="70">
        <v>0.83828247340658446</v>
      </c>
      <c r="EM75" s="70">
        <v>0.74200838068512898</v>
      </c>
      <c r="EN75" s="70">
        <f t="shared" si="103"/>
        <v>1.5001783859270271E-2</v>
      </c>
      <c r="EO75" s="70">
        <v>0.7122884884573264</v>
      </c>
      <c r="EP75" s="70">
        <f t="shared" si="104"/>
        <v>2.3886711871376996E-3</v>
      </c>
      <c r="EU75" s="70" t="e">
        <f t="shared" si="105"/>
        <v>#DIV/0!</v>
      </c>
      <c r="FB75" s="70" t="e">
        <f t="shared" si="107"/>
        <v>#DIV/0!</v>
      </c>
      <c r="FI75" s="70" t="e">
        <f t="shared" ref="FI75" si="129">POWER(FF75,-0.551)*0.0095*FH75</f>
        <v>#DIV/0!</v>
      </c>
      <c r="FP75" s="70" t="e">
        <f t="shared" ref="FP75" si="130">POWER(FM75,-0.551)*0.0095*FO75</f>
        <v>#DIV/0!</v>
      </c>
      <c r="FW75" s="70" t="e">
        <f t="shared" si="111"/>
        <v>#DIV/0!</v>
      </c>
      <c r="GD75" s="70" t="e">
        <f t="shared" si="113"/>
        <v>#DIV/0!</v>
      </c>
      <c r="GK75" s="70" t="e">
        <f t="shared" si="127"/>
        <v>#DIV/0!</v>
      </c>
      <c r="GN75" s="70">
        <v>64</v>
      </c>
      <c r="GR75" s="70" t="e">
        <f t="shared" si="117"/>
        <v>#DIV/0!</v>
      </c>
      <c r="GY75" s="70" t="e">
        <f t="shared" si="119"/>
        <v>#DIV/0!</v>
      </c>
      <c r="HF75" s="70" t="e">
        <f t="shared" si="121"/>
        <v>#DIV/0!</v>
      </c>
      <c r="HM75" s="70" t="e">
        <f t="shared" si="123"/>
        <v>#DIV/0!</v>
      </c>
    </row>
    <row r="76" spans="1:221" s="70" customFormat="1">
      <c r="A76" s="70">
        <v>1.7988928327847754E-2</v>
      </c>
      <c r="B76" s="70">
        <v>0.87293478844317973</v>
      </c>
      <c r="C76" s="70">
        <v>5.1489437164036665E-2</v>
      </c>
      <c r="D76" s="70">
        <f t="shared" ref="D76:D86" si="131">POWER(A76,-0.551)*0.0095*C76</f>
        <v>4.4764509921481508E-3</v>
      </c>
      <c r="E76" s="70">
        <v>0.70405263563921028</v>
      </c>
      <c r="F76" s="70">
        <f t="shared" ref="F76:F86" si="132">POWER(B76,-0.812)*2.0699/1000</f>
        <v>2.3113842080937216E-3</v>
      </c>
      <c r="AJ76" s="70">
        <v>1.1314223655774417E-2</v>
      </c>
      <c r="AK76" s="70">
        <v>0.77478963258580946</v>
      </c>
      <c r="AL76" s="70">
        <v>3.5394237003883153E-2</v>
      </c>
      <c r="AM76" s="70">
        <f t="shared" ref="AM76" si="133">POWER(AJ76,-0.551)*0.0095*AL76</f>
        <v>3.9729117431826482E-3</v>
      </c>
      <c r="AN76" s="70">
        <v>0.70126618782890959</v>
      </c>
      <c r="AO76" s="70">
        <f t="shared" si="77"/>
        <v>2.5464322053543533E-3</v>
      </c>
      <c r="AX76" s="70">
        <v>5.8190621157061867E-3</v>
      </c>
      <c r="AY76" s="70">
        <v>0.2738607698977818</v>
      </c>
      <c r="AZ76" s="70">
        <v>5.1500893568221594E-2</v>
      </c>
      <c r="BA76" s="70">
        <f t="shared" ref="BA76:BA88" si="134">POWER(AX76,-0.551)*0.0095*AZ76</f>
        <v>8.3388156047124566E-3</v>
      </c>
      <c r="BB76" s="70">
        <v>0.69627801427666358</v>
      </c>
      <c r="BC76" s="70">
        <f t="shared" ref="BC76:BC88" si="135">POWER(AY76,-0.812)*2.0699/1000</f>
        <v>5.924819810690431E-3</v>
      </c>
      <c r="BE76" s="70">
        <v>4.5736894035755774E-2</v>
      </c>
      <c r="BF76" s="70">
        <v>1.7476930820966377</v>
      </c>
      <c r="BG76" s="70">
        <v>6.3429764274560013E-2</v>
      </c>
      <c r="BH76" s="70">
        <f t="shared" ref="BH76:BH88" si="136">POWER(BE76,-0.551)*0.0095*BG76</f>
        <v>3.2976895521731014E-3</v>
      </c>
      <c r="BI76" s="70">
        <v>0.70164487498960082</v>
      </c>
      <c r="BJ76" s="70">
        <f t="shared" ref="BJ76:BJ88" si="137">POWER(BF76,-0.812)*2.0699/1000</f>
        <v>1.3154297169299513E-3</v>
      </c>
      <c r="BO76" s="70" t="e">
        <f t="shared" ref="BO76:BO88" si="138">POWER(BL76,-0.551)*0.0095*BN76</f>
        <v>#DIV/0!</v>
      </c>
      <c r="BQ76" s="70" t="e">
        <f t="shared" ref="BQ76:BQ88" si="139">POWER(BM76,-0.812)*2.0699/1000</f>
        <v>#DIV/0!</v>
      </c>
      <c r="BV76" s="70" t="e">
        <f t="shared" ref="BV76:BV88" si="140">POWER(BS76,-0.551)*0.0095*BU76</f>
        <v>#DIV/0!</v>
      </c>
      <c r="BX76" s="70" t="e">
        <f t="shared" ref="BX76:BX88" si="141">POWER(BT76,-0.812)*2.0699/1000</f>
        <v>#DIV/0!</v>
      </c>
      <c r="BZ76" s="70">
        <v>3.0382452810382519E-3</v>
      </c>
      <c r="CA76" s="70">
        <v>1.1413801552781522</v>
      </c>
      <c r="CB76" s="70">
        <v>6.4518477536657818E-3</v>
      </c>
      <c r="CC76" s="70">
        <f t="shared" ref="CC76:CC88" si="142">POWER(BZ76,-0.551)*0.0095*CB76</f>
        <v>1.49445394389727E-3</v>
      </c>
      <c r="CD76" s="70">
        <v>0.69961025859037929</v>
      </c>
      <c r="CE76" s="70">
        <f t="shared" ref="CE76:CE83" si="143">POWER(CA76,-0.812)*2.0699/1000</f>
        <v>1.8591564892945199E-3</v>
      </c>
      <c r="CJ76" s="70" t="e">
        <f t="shared" ref="CJ76:CJ88" si="144">POWER(CG76,-0.551)*0.0095*CI76</f>
        <v>#DIV/0!</v>
      </c>
      <c r="CN76" s="70">
        <v>5.5278410606776386E-2</v>
      </c>
      <c r="CO76" s="70">
        <v>1.0040822360405484</v>
      </c>
      <c r="CP76" s="70">
        <v>0.13343748864712679</v>
      </c>
      <c r="CQ76" s="70">
        <f t="shared" ref="CQ76:CQ88" si="145">POWER(CN76,-0.551)*0.0095*CP76</f>
        <v>6.2496163584179381E-3</v>
      </c>
      <c r="CR76" s="70">
        <v>0.72066846695838505</v>
      </c>
      <c r="CS76" s="70">
        <f t="shared" si="93"/>
        <v>2.0630640255154598E-3</v>
      </c>
      <c r="CX76" s="70" t="e">
        <f t="shared" ref="CX76:CX88" si="146">POWER(CU76,-0.551)*0.0095*CW76</f>
        <v>#DIV/0!</v>
      </c>
      <c r="DL76" s="70" t="e">
        <f t="shared" ref="DL76:DL88" si="147">POWER(DI76,-0.551)*0.0095*DK76</f>
        <v>#DIV/0!</v>
      </c>
      <c r="DS76" s="70" t="e">
        <f t="shared" si="128"/>
        <v>#DIV/0!</v>
      </c>
      <c r="DZ76" s="70" t="e">
        <f t="shared" ref="DZ76:DZ88" si="148">POWER(DW76,-0.551)*0.0095*DY76</f>
        <v>#DIV/0!</v>
      </c>
      <c r="ED76" s="70">
        <v>2.0931726033957775E-2</v>
      </c>
      <c r="EE76" s="70">
        <v>0.75164816778918064</v>
      </c>
      <c r="EF76" s="70">
        <v>6.8216585399124646E-2</v>
      </c>
      <c r="EG76" s="70">
        <f t="shared" ref="EG76:EG88" si="149">POWER(ED76,-0.551)*0.0095*EF76</f>
        <v>5.4556940073716715E-3</v>
      </c>
      <c r="EH76" s="70">
        <v>0.70419343543587454</v>
      </c>
      <c r="EI76" s="70">
        <f t="shared" si="102"/>
        <v>2.6099098519272714E-3</v>
      </c>
      <c r="EK76" s="70">
        <v>0.19743053551321035</v>
      </c>
      <c r="EL76" s="70">
        <v>0.63984175979784763</v>
      </c>
      <c r="EM76" s="70">
        <v>0.75585985611501727</v>
      </c>
      <c r="EN76" s="70">
        <f t="shared" ref="EN76:EN88" si="150">POWER(EK76,-0.551)*0.0095*EM76</f>
        <v>1.7554626494164317E-2</v>
      </c>
      <c r="EO76" s="70">
        <v>0.71542307747849021</v>
      </c>
      <c r="EP76" s="70">
        <f t="shared" ref="EP76:EP82" si="151">POWER(EL76,-0.812)*2.0699/1000</f>
        <v>2.9745305146612103E-3</v>
      </c>
      <c r="EU76" s="70" t="e">
        <f t="shared" ref="EU76:EU88" si="152">POWER(ER76,-0.551)*0.0095*ET76</f>
        <v>#DIV/0!</v>
      </c>
      <c r="FB76" s="70" t="e">
        <f t="shared" ref="FB76:FB88" si="153">POWER(EY76,-0.551)*0.0095*FA76</f>
        <v>#DIV/0!</v>
      </c>
      <c r="FI76" s="70" t="e">
        <f t="shared" ref="FI76:FI88" si="154">POWER(FF76,-0.551)*0.0095*FH76</f>
        <v>#DIV/0!</v>
      </c>
      <c r="FP76" s="70" t="e">
        <f t="shared" ref="FP76:FP88" si="155">POWER(FM76,-0.551)*0.0095*FO76</f>
        <v>#DIV/0!</v>
      </c>
      <c r="FW76" s="70" t="e">
        <f t="shared" ref="FW76:FW88" si="156">POWER(FT76,-0.551)*0.0095*FV76</f>
        <v>#DIV/0!</v>
      </c>
      <c r="GD76" s="70" t="e">
        <f t="shared" ref="GD76:GD88" si="157">POWER(GA76,-0.551)*0.0095*GC76</f>
        <v>#DIV/0!</v>
      </c>
      <c r="GK76" s="70" t="e">
        <f t="shared" ref="GK76:GK78" si="158">POWER(GH76,-0.551)*0.0095*GJ76</f>
        <v>#DIV/0!</v>
      </c>
      <c r="GN76" s="70">
        <v>65</v>
      </c>
      <c r="GR76" s="70" t="e">
        <f t="shared" ref="GR76:GR88" si="159">POWER(GO76,-0.551)*0.0095*GQ76</f>
        <v>#DIV/0!</v>
      </c>
      <c r="GY76" s="70" t="e">
        <f t="shared" ref="GY76:GY88" si="160">POWER(GV76,-0.551)*0.0095*GX76</f>
        <v>#DIV/0!</v>
      </c>
      <c r="HF76" s="70" t="e">
        <f t="shared" ref="HF76:HF88" si="161">POWER(HC76,-0.551)*0.0095*HE76</f>
        <v>#DIV/0!</v>
      </c>
      <c r="HM76" s="70" t="e">
        <f t="shared" ref="HM76:HM88" si="162">POWER(HJ76,-0.551)*0.0095*HL76</f>
        <v>#DIV/0!</v>
      </c>
    </row>
    <row r="77" spans="1:221" s="70" customFormat="1">
      <c r="A77" s="70">
        <v>1.7027961448221808E-2</v>
      </c>
      <c r="B77" s="70">
        <v>0.87278560540674499</v>
      </c>
      <c r="C77" s="70">
        <v>4.8747207028326467E-2</v>
      </c>
      <c r="D77" s="70">
        <f t="shared" si="131"/>
        <v>4.3682020509927897E-3</v>
      </c>
      <c r="E77" s="70">
        <v>0.69993264698082758</v>
      </c>
      <c r="F77" s="70">
        <f t="shared" si="132"/>
        <v>2.3117050071344777E-3</v>
      </c>
      <c r="AX77" s="70">
        <v>6.2877595775499623E-3</v>
      </c>
      <c r="AY77" s="70">
        <v>0.26969873289998575</v>
      </c>
      <c r="AZ77" s="70">
        <v>5.6507828360605347E-2</v>
      </c>
      <c r="BA77" s="70">
        <f t="shared" si="134"/>
        <v>8.7672010640425548E-3</v>
      </c>
      <c r="BB77" s="70">
        <v>0.699007351762301</v>
      </c>
      <c r="BC77" s="70">
        <f t="shared" si="135"/>
        <v>5.9989562245543904E-3</v>
      </c>
      <c r="BE77" s="70">
        <v>4.4935240446573134E-2</v>
      </c>
      <c r="BF77" s="70">
        <v>1.7592579297124606</v>
      </c>
      <c r="BG77" s="70">
        <v>6.1908338516569975E-2</v>
      </c>
      <c r="BH77" s="70">
        <f t="shared" si="136"/>
        <v>3.2501041514892632E-3</v>
      </c>
      <c r="BI77" s="70">
        <v>0.70199527854175892</v>
      </c>
      <c r="BJ77" s="70">
        <f t="shared" si="137"/>
        <v>1.3084037992630152E-3</v>
      </c>
      <c r="BO77" s="70" t="e">
        <f t="shared" si="138"/>
        <v>#DIV/0!</v>
      </c>
      <c r="BQ77" s="70" t="e">
        <f t="shared" si="139"/>
        <v>#DIV/0!</v>
      </c>
      <c r="BV77" s="70" t="e">
        <f t="shared" si="140"/>
        <v>#DIV/0!</v>
      </c>
      <c r="BX77" s="70" t="e">
        <f t="shared" si="141"/>
        <v>#DIV/0!</v>
      </c>
      <c r="BZ77" s="70">
        <v>3.3930584337364834E-3</v>
      </c>
      <c r="CA77" s="70">
        <v>1.0882978858379639</v>
      </c>
      <c r="CB77" s="70">
        <v>7.5567516484174747E-3</v>
      </c>
      <c r="CC77" s="70">
        <f t="shared" si="142"/>
        <v>1.6470353746993441E-3</v>
      </c>
      <c r="CD77" s="70">
        <v>0.69963161620897207</v>
      </c>
      <c r="CE77" s="70">
        <f t="shared" si="143"/>
        <v>1.9324584403783956E-3</v>
      </c>
      <c r="CJ77" s="70" t="e">
        <f t="shared" si="144"/>
        <v>#DIV/0!</v>
      </c>
      <c r="CN77" s="70">
        <v>5.5956138333957052E-2</v>
      </c>
      <c r="CO77" s="70">
        <v>1.0245173527654468</v>
      </c>
      <c r="CP77" s="70">
        <v>0.13237927933508609</v>
      </c>
      <c r="CQ77" s="70">
        <f t="shared" si="145"/>
        <v>6.1585648042528909E-3</v>
      </c>
      <c r="CR77" s="70">
        <v>0.72087993650848781</v>
      </c>
      <c r="CS77" s="70">
        <f t="shared" si="93"/>
        <v>2.0295870248861567E-3</v>
      </c>
      <c r="CX77" s="70" t="e">
        <f t="shared" si="146"/>
        <v>#DIV/0!</v>
      </c>
      <c r="DL77" s="70" t="e">
        <f t="shared" si="147"/>
        <v>#DIV/0!</v>
      </c>
      <c r="DS77" s="70" t="e">
        <f t="shared" si="128"/>
        <v>#DIV/0!</v>
      </c>
      <c r="DZ77" s="70" t="e">
        <f t="shared" si="148"/>
        <v>#DIV/0!</v>
      </c>
      <c r="ED77" s="70">
        <v>2.0102545250700703E-2</v>
      </c>
      <c r="EE77" s="70">
        <v>0.74114373919138032</v>
      </c>
      <c r="EF77" s="70">
        <v>6.6442833101263185E-2</v>
      </c>
      <c r="EG77" s="70">
        <f t="shared" si="149"/>
        <v>5.4335093656361971E-3</v>
      </c>
      <c r="EH77" s="70">
        <v>0.70182793420059142</v>
      </c>
      <c r="EI77" s="70">
        <f t="shared" si="102"/>
        <v>2.639906709510721E-3</v>
      </c>
      <c r="EK77" s="70">
        <v>0.15057981522719224</v>
      </c>
      <c r="EL77" s="70">
        <v>0.4748332297020218</v>
      </c>
      <c r="EM77" s="70">
        <v>0.77682857802471406</v>
      </c>
      <c r="EN77" s="70">
        <f t="shared" si="150"/>
        <v>2.0945913930944238E-2</v>
      </c>
      <c r="EO77" s="70">
        <v>0.71309698384601239</v>
      </c>
      <c r="EP77" s="70">
        <f t="shared" si="151"/>
        <v>3.7896402815997018E-3</v>
      </c>
      <c r="EU77" s="70" t="e">
        <f t="shared" si="152"/>
        <v>#DIV/0!</v>
      </c>
      <c r="FB77" s="70" t="e">
        <f t="shared" si="153"/>
        <v>#DIV/0!</v>
      </c>
      <c r="FI77" s="70" t="e">
        <f t="shared" si="154"/>
        <v>#DIV/0!</v>
      </c>
      <c r="FP77" s="70" t="e">
        <f t="shared" si="155"/>
        <v>#DIV/0!</v>
      </c>
      <c r="FW77" s="70" t="e">
        <f t="shared" si="156"/>
        <v>#DIV/0!</v>
      </c>
      <c r="GD77" s="70" t="e">
        <f t="shared" si="157"/>
        <v>#DIV/0!</v>
      </c>
      <c r="GK77" s="70" t="e">
        <f t="shared" si="158"/>
        <v>#DIV/0!</v>
      </c>
      <c r="GN77" s="70">
        <v>66</v>
      </c>
      <c r="GR77" s="70" t="e">
        <f t="shared" si="159"/>
        <v>#DIV/0!</v>
      </c>
      <c r="GY77" s="70" t="e">
        <f t="shared" si="160"/>
        <v>#DIV/0!</v>
      </c>
      <c r="HF77" s="70" t="e">
        <f t="shared" si="161"/>
        <v>#DIV/0!</v>
      </c>
      <c r="HM77" s="70" t="e">
        <f t="shared" si="162"/>
        <v>#DIV/0!</v>
      </c>
    </row>
    <row r="78" spans="1:221" s="70" customFormat="1">
      <c r="A78" s="70">
        <v>1.6237551062176791E-2</v>
      </c>
      <c r="B78" s="70">
        <v>0.87129201910257859</v>
      </c>
      <c r="C78" s="70">
        <v>4.6564125209059781E-2</v>
      </c>
      <c r="D78" s="70">
        <f t="shared" si="131"/>
        <v>4.2832975197143654E-3</v>
      </c>
      <c r="E78" s="70">
        <v>0.70173236877543443</v>
      </c>
      <c r="F78" s="70">
        <f t="shared" si="132"/>
        <v>2.3149222592163008E-3</v>
      </c>
      <c r="AX78" s="70">
        <v>7.1661166535450229E-3</v>
      </c>
      <c r="AY78" s="70">
        <v>0.27158833804992349</v>
      </c>
      <c r="AZ78" s="70">
        <v>6.3953505129293611E-2</v>
      </c>
      <c r="BA78" s="70">
        <f t="shared" si="134"/>
        <v>9.2326536306622485E-3</v>
      </c>
      <c r="BB78" s="70">
        <v>0.69890290755237627</v>
      </c>
      <c r="BC78" s="70">
        <f t="shared" si="135"/>
        <v>5.9650424291473872E-3</v>
      </c>
      <c r="BE78" s="70">
        <v>4.3167893986180463E-2</v>
      </c>
      <c r="BF78" s="70">
        <v>1.72091003308783</v>
      </c>
      <c r="BG78" s="70">
        <v>6.0798699660052885E-2</v>
      </c>
      <c r="BH78" s="70">
        <f t="shared" si="136"/>
        <v>3.2632042766632509E-3</v>
      </c>
      <c r="BI78" s="70">
        <v>0.701142306632069</v>
      </c>
      <c r="BJ78" s="70">
        <f t="shared" si="137"/>
        <v>1.3320291631340789E-3</v>
      </c>
      <c r="BO78" s="70" t="e">
        <f t="shared" si="138"/>
        <v>#DIV/0!</v>
      </c>
      <c r="BQ78" s="70" t="e">
        <f t="shared" si="139"/>
        <v>#DIV/0!</v>
      </c>
      <c r="BV78" s="70" t="e">
        <f t="shared" si="140"/>
        <v>#DIV/0!</v>
      </c>
      <c r="BX78" s="70" t="e">
        <f t="shared" si="141"/>
        <v>#DIV/0!</v>
      </c>
      <c r="BZ78" s="70">
        <v>3.1351237724307648E-3</v>
      </c>
      <c r="CA78" s="70">
        <v>1.0270665366611025</v>
      </c>
      <c r="CB78" s="70">
        <v>7.3985686453807032E-3</v>
      </c>
      <c r="CC78" s="70">
        <f t="shared" si="142"/>
        <v>1.6843602280884509E-3</v>
      </c>
      <c r="CD78" s="70">
        <v>0.7001077516623091</v>
      </c>
      <c r="CE78" s="70">
        <f t="shared" si="143"/>
        <v>2.025495664779896E-3</v>
      </c>
      <c r="CJ78" s="70" t="e">
        <f t="shared" si="144"/>
        <v>#DIV/0!</v>
      </c>
      <c r="CN78" s="70">
        <v>5.8907813420070135E-2</v>
      </c>
      <c r="CO78" s="70">
        <v>1.0524610922430193</v>
      </c>
      <c r="CP78" s="70">
        <v>0.13566207295960095</v>
      </c>
      <c r="CQ78" s="70">
        <f t="shared" si="145"/>
        <v>6.135031329954882E-3</v>
      </c>
      <c r="CR78" s="70">
        <v>0.71801227870113515</v>
      </c>
      <c r="CS78" s="70">
        <f t="shared" si="93"/>
        <v>1.9857201930296308E-3</v>
      </c>
      <c r="CX78" s="70" t="e">
        <f t="shared" si="146"/>
        <v>#DIV/0!</v>
      </c>
      <c r="DL78" s="70" t="e">
        <f t="shared" si="147"/>
        <v>#DIV/0!</v>
      </c>
      <c r="DS78" s="70" t="e">
        <f t="shared" si="128"/>
        <v>#DIV/0!</v>
      </c>
      <c r="DZ78" s="70" t="e">
        <f t="shared" si="148"/>
        <v>#DIV/0!</v>
      </c>
      <c r="ED78" s="70">
        <v>1.9574035996260997E-2</v>
      </c>
      <c r="EE78" s="70">
        <v>0.72402537151693891</v>
      </c>
      <c r="EF78" s="70">
        <v>6.6225635691745388E-2</v>
      </c>
      <c r="EG78" s="70">
        <f t="shared" si="149"/>
        <v>5.4958370834917282E-3</v>
      </c>
      <c r="EH78" s="70">
        <v>0.70111166564289273</v>
      </c>
      <c r="EI78" s="70">
        <f t="shared" si="102"/>
        <v>2.6904770448902531E-3</v>
      </c>
      <c r="EK78" s="70">
        <v>0.11374656676710586</v>
      </c>
      <c r="EL78" s="70">
        <v>0.352877046909023</v>
      </c>
      <c r="EM78" s="70">
        <v>0.78961324578418457</v>
      </c>
      <c r="EN78" s="70">
        <f t="shared" si="150"/>
        <v>2.4849406959440611E-2</v>
      </c>
      <c r="EO78" s="70">
        <v>0.71406434033411814</v>
      </c>
      <c r="EP78" s="70">
        <f t="shared" si="151"/>
        <v>4.8225768309685885E-3</v>
      </c>
      <c r="EU78" s="70" t="e">
        <f t="shared" si="152"/>
        <v>#DIV/0!</v>
      </c>
      <c r="FB78" s="70" t="e">
        <f t="shared" si="153"/>
        <v>#DIV/0!</v>
      </c>
      <c r="FI78" s="70" t="e">
        <f t="shared" si="154"/>
        <v>#DIV/0!</v>
      </c>
      <c r="FP78" s="70" t="e">
        <f t="shared" si="155"/>
        <v>#DIV/0!</v>
      </c>
      <c r="FW78" s="70" t="e">
        <f t="shared" si="156"/>
        <v>#DIV/0!</v>
      </c>
      <c r="GD78" s="70" t="e">
        <f t="shared" si="157"/>
        <v>#DIV/0!</v>
      </c>
      <c r="GK78" s="70" t="e">
        <f t="shared" si="158"/>
        <v>#DIV/0!</v>
      </c>
      <c r="GN78" s="70">
        <v>67</v>
      </c>
      <c r="GR78" s="70" t="e">
        <f t="shared" si="159"/>
        <v>#DIV/0!</v>
      </c>
      <c r="GY78" s="70" t="e">
        <f t="shared" si="160"/>
        <v>#DIV/0!</v>
      </c>
      <c r="HF78" s="70" t="e">
        <f t="shared" si="161"/>
        <v>#DIV/0!</v>
      </c>
      <c r="HM78" s="70" t="e">
        <f t="shared" si="162"/>
        <v>#DIV/0!</v>
      </c>
    </row>
    <row r="79" spans="1:221" s="70" customFormat="1">
      <c r="A79" s="70">
        <v>1.5076338072933577E-2</v>
      </c>
      <c r="B79" s="70">
        <v>0.86293438943592327</v>
      </c>
      <c r="C79" s="70">
        <v>4.3652864297242952E-2</v>
      </c>
      <c r="D79" s="70">
        <f t="shared" si="131"/>
        <v>4.1830718825584491E-3</v>
      </c>
      <c r="E79" s="70">
        <v>0.70270019712193155</v>
      </c>
      <c r="F79" s="70">
        <f t="shared" si="132"/>
        <v>2.333111046078543E-3</v>
      </c>
      <c r="AX79" s="70">
        <v>7.0905429107932915E-3</v>
      </c>
      <c r="AY79" s="70">
        <v>0.27827279782868375</v>
      </c>
      <c r="AZ79" s="70">
        <v>6.1759010776169701E-2</v>
      </c>
      <c r="BA79" s="70">
        <f t="shared" si="134"/>
        <v>8.9680813181586133E-3</v>
      </c>
      <c r="BB79" s="70">
        <v>0.70108825774375083</v>
      </c>
      <c r="BC79" s="70">
        <f t="shared" si="135"/>
        <v>5.8484275174315705E-3</v>
      </c>
      <c r="BE79" s="70">
        <v>4.1302601169836944E-2</v>
      </c>
      <c r="BF79" s="70">
        <v>1.6876814452262918</v>
      </c>
      <c r="BG79" s="70">
        <v>5.9316910650854676E-2</v>
      </c>
      <c r="BH79" s="70">
        <f t="shared" si="136"/>
        <v>3.2621098367332851E-3</v>
      </c>
      <c r="BI79" s="70">
        <v>0.70144980305488447</v>
      </c>
      <c r="BJ79" s="70">
        <f t="shared" si="137"/>
        <v>1.3532857173920653E-3</v>
      </c>
      <c r="BO79" s="70" t="e">
        <f t="shared" si="138"/>
        <v>#DIV/0!</v>
      </c>
      <c r="BQ79" s="70" t="e">
        <f t="shared" si="139"/>
        <v>#DIV/0!</v>
      </c>
      <c r="BV79" s="70" t="e">
        <f t="shared" si="140"/>
        <v>#DIV/0!</v>
      </c>
      <c r="BX79" s="70" t="e">
        <f t="shared" si="141"/>
        <v>#DIV/0!</v>
      </c>
      <c r="BZ79" s="70">
        <v>2.7931043134246086E-3</v>
      </c>
      <c r="CA79" s="70">
        <v>0.97893304054512276</v>
      </c>
      <c r="CB79" s="70">
        <v>6.9155346966021779E-3</v>
      </c>
      <c r="CC79" s="70">
        <f t="shared" si="142"/>
        <v>1.6778585573068601E-3</v>
      </c>
      <c r="CD79" s="70">
        <v>0.69897665722343927</v>
      </c>
      <c r="CE79" s="70">
        <f t="shared" si="143"/>
        <v>2.105997926180392E-3</v>
      </c>
      <c r="CJ79" s="70" t="e">
        <f t="shared" si="144"/>
        <v>#DIV/0!</v>
      </c>
      <c r="CN79" s="70">
        <v>6.1691362711979607E-2</v>
      </c>
      <c r="CO79" s="70">
        <v>1.0666598018436639</v>
      </c>
      <c r="CP79" s="70">
        <v>0.14018128314900699</v>
      </c>
      <c r="CQ79" s="70">
        <f t="shared" si="145"/>
        <v>6.1801641713741303E-3</v>
      </c>
      <c r="CR79" s="70">
        <v>0.71887130314259606</v>
      </c>
      <c r="CS79" s="70">
        <f t="shared" si="93"/>
        <v>1.964229867635611E-3</v>
      </c>
      <c r="CX79" s="70" t="e">
        <f t="shared" si="146"/>
        <v>#DIV/0!</v>
      </c>
      <c r="DL79" s="70" t="e">
        <f t="shared" si="147"/>
        <v>#DIV/0!</v>
      </c>
      <c r="DS79" s="70" t="e">
        <f t="shared" si="128"/>
        <v>#DIV/0!</v>
      </c>
      <c r="DZ79" s="70" t="e">
        <f t="shared" si="148"/>
        <v>#DIV/0!</v>
      </c>
      <c r="EG79" s="70" t="e">
        <f t="shared" si="149"/>
        <v>#DIV/0!</v>
      </c>
      <c r="EK79" s="70">
        <v>8.7683134494724924E-2</v>
      </c>
      <c r="EL79" s="70">
        <v>0.26230845426071336</v>
      </c>
      <c r="EM79" s="70">
        <v>0.81884804516320064</v>
      </c>
      <c r="EN79" s="70">
        <f t="shared" si="150"/>
        <v>2.9742684835396917E-2</v>
      </c>
      <c r="EO79" s="70">
        <v>0.71588162029001357</v>
      </c>
      <c r="EP79" s="70">
        <f t="shared" si="151"/>
        <v>6.1358366121187615E-3</v>
      </c>
      <c r="EU79" s="70" t="e">
        <f t="shared" si="152"/>
        <v>#DIV/0!</v>
      </c>
      <c r="FB79" s="70" t="e">
        <f t="shared" si="153"/>
        <v>#DIV/0!</v>
      </c>
      <c r="FI79" s="70" t="e">
        <f t="shared" si="154"/>
        <v>#DIV/0!</v>
      </c>
      <c r="FP79" s="70" t="e">
        <f t="shared" si="155"/>
        <v>#DIV/0!</v>
      </c>
      <c r="FW79" s="70" t="e">
        <f t="shared" si="156"/>
        <v>#DIV/0!</v>
      </c>
      <c r="GD79" s="70" t="e">
        <f t="shared" si="157"/>
        <v>#DIV/0!</v>
      </c>
      <c r="GN79" s="70">
        <v>68</v>
      </c>
      <c r="GR79" s="70" t="e">
        <f t="shared" si="159"/>
        <v>#DIV/0!</v>
      </c>
      <c r="GY79" s="70" t="e">
        <f t="shared" si="160"/>
        <v>#DIV/0!</v>
      </c>
      <c r="HF79" s="70" t="e">
        <f t="shared" si="161"/>
        <v>#DIV/0!</v>
      </c>
      <c r="HM79" s="70" t="e">
        <f t="shared" si="162"/>
        <v>#DIV/0!</v>
      </c>
    </row>
    <row r="80" spans="1:221" s="70" customFormat="1">
      <c r="A80" s="70">
        <v>1.4608187371978134E-2</v>
      </c>
      <c r="B80" s="70">
        <v>0.8658097086522254</v>
      </c>
      <c r="C80" s="70">
        <v>4.2156887013968899E-2</v>
      </c>
      <c r="D80" s="70">
        <f t="shared" si="131"/>
        <v>4.1105464568001243E-3</v>
      </c>
      <c r="E80" s="70">
        <v>0.69992294725396198</v>
      </c>
      <c r="F80" s="70">
        <f t="shared" si="132"/>
        <v>2.3268175671029108E-3</v>
      </c>
      <c r="AX80" s="70">
        <v>7.7541811212500679E-3</v>
      </c>
      <c r="AY80" s="70">
        <v>0.28027240416446153</v>
      </c>
      <c r="AZ80" s="70">
        <v>6.7057475265439814E-2</v>
      </c>
      <c r="BA80" s="70">
        <f t="shared" si="134"/>
        <v>9.2690772122010177E-3</v>
      </c>
      <c r="BB80" s="70">
        <v>0.69985241046881941</v>
      </c>
      <c r="BC80" s="70">
        <f t="shared" si="135"/>
        <v>5.8145234899621961E-3</v>
      </c>
      <c r="BE80" s="70">
        <v>3.9044264965688663E-2</v>
      </c>
      <c r="BF80" s="70">
        <v>1.6409437850494681</v>
      </c>
      <c r="BG80" s="70">
        <v>5.7670689524109267E-2</v>
      </c>
      <c r="BH80" s="70">
        <f t="shared" si="136"/>
        <v>3.2713778119221027E-3</v>
      </c>
      <c r="BI80" s="70">
        <v>0.70188378080464275</v>
      </c>
      <c r="BJ80" s="70">
        <f t="shared" si="137"/>
        <v>1.3845010115747238E-3</v>
      </c>
      <c r="BO80" s="70" t="e">
        <f t="shared" si="138"/>
        <v>#DIV/0!</v>
      </c>
      <c r="BQ80" s="70" t="e">
        <f t="shared" si="139"/>
        <v>#DIV/0!</v>
      </c>
      <c r="BV80" s="70" t="e">
        <f t="shared" si="140"/>
        <v>#DIV/0!</v>
      </c>
      <c r="BX80" s="70" t="e">
        <f t="shared" si="141"/>
        <v>#DIV/0!</v>
      </c>
      <c r="BZ80" s="70">
        <v>2.6660784430192815E-3</v>
      </c>
      <c r="CA80" s="70">
        <v>0.95429223910106475</v>
      </c>
      <c r="CB80" s="70">
        <v>6.7714726306854203E-3</v>
      </c>
      <c r="CC80" s="70">
        <f t="shared" si="142"/>
        <v>1.6855853653644907E-3</v>
      </c>
      <c r="CD80" s="70">
        <v>0.70062185579153169</v>
      </c>
      <c r="CE80" s="70">
        <f t="shared" si="143"/>
        <v>2.1500475972286671E-3</v>
      </c>
      <c r="CJ80" s="70" t="e">
        <f t="shared" si="144"/>
        <v>#DIV/0!</v>
      </c>
      <c r="CQ80" s="70" t="e">
        <f t="shared" si="145"/>
        <v>#DIV/0!</v>
      </c>
      <c r="CX80" s="70" t="e">
        <f t="shared" si="146"/>
        <v>#DIV/0!</v>
      </c>
      <c r="DL80" s="70" t="e">
        <f t="shared" si="147"/>
        <v>#DIV/0!</v>
      </c>
      <c r="DS80" s="70" t="e">
        <f t="shared" si="128"/>
        <v>#DIV/0!</v>
      </c>
      <c r="DZ80" s="70" t="e">
        <f t="shared" si="148"/>
        <v>#DIV/0!</v>
      </c>
      <c r="EG80" s="70" t="e">
        <f t="shared" si="149"/>
        <v>#DIV/0!</v>
      </c>
      <c r="EK80" s="70">
        <v>6.4837773215109015E-2</v>
      </c>
      <c r="EL80" s="70">
        <v>0.19318881488032535</v>
      </c>
      <c r="EM80" s="70">
        <v>0.82213975824817676</v>
      </c>
      <c r="EN80" s="70">
        <f t="shared" si="150"/>
        <v>3.526565691201853E-2</v>
      </c>
      <c r="EO80" s="70">
        <v>0.71316083980145217</v>
      </c>
      <c r="EP80" s="70">
        <f t="shared" si="151"/>
        <v>7.8656025588029806E-3</v>
      </c>
      <c r="EU80" s="70" t="e">
        <f t="shared" si="152"/>
        <v>#DIV/0!</v>
      </c>
      <c r="FB80" s="70" t="e">
        <f t="shared" si="153"/>
        <v>#DIV/0!</v>
      </c>
      <c r="FI80" s="70" t="e">
        <f t="shared" si="154"/>
        <v>#DIV/0!</v>
      </c>
      <c r="FP80" s="70" t="e">
        <f t="shared" si="155"/>
        <v>#DIV/0!</v>
      </c>
      <c r="FW80" s="70" t="e">
        <f t="shared" si="156"/>
        <v>#DIV/0!</v>
      </c>
      <c r="GD80" s="70" t="e">
        <f t="shared" si="157"/>
        <v>#DIV/0!</v>
      </c>
      <c r="GN80" s="70">
        <v>69</v>
      </c>
      <c r="GR80" s="70" t="e">
        <f t="shared" si="159"/>
        <v>#DIV/0!</v>
      </c>
      <c r="GY80" s="70" t="e">
        <f t="shared" si="160"/>
        <v>#DIV/0!</v>
      </c>
      <c r="HF80" s="70" t="e">
        <f t="shared" si="161"/>
        <v>#DIV/0!</v>
      </c>
      <c r="HM80" s="70" t="e">
        <f t="shared" si="162"/>
        <v>#DIV/0!</v>
      </c>
    </row>
    <row r="81" spans="1:221" s="70" customFormat="1">
      <c r="A81" s="70">
        <v>1.4261004034800337E-2</v>
      </c>
      <c r="B81" s="70">
        <v>0.86285809866947494</v>
      </c>
      <c r="C81" s="70">
        <v>4.1295751860892189E-2</v>
      </c>
      <c r="D81" s="70">
        <f t="shared" si="131"/>
        <v>4.0803017000104712E-3</v>
      </c>
      <c r="E81" s="70">
        <v>0.70125747712721831</v>
      </c>
      <c r="F81" s="70">
        <f t="shared" si="132"/>
        <v>2.3332785482448105E-3</v>
      </c>
      <c r="AX81" s="70">
        <v>8.3306939946697807E-3</v>
      </c>
      <c r="AY81" s="70">
        <v>0.27969792808529514</v>
      </c>
      <c r="AZ81" s="70">
        <v>7.2191078308778397E-2</v>
      </c>
      <c r="BA81" s="70">
        <f t="shared" si="134"/>
        <v>9.5920581470650083E-3</v>
      </c>
      <c r="BB81" s="70">
        <v>0.69864885788121345</v>
      </c>
      <c r="BC81" s="70">
        <f t="shared" si="135"/>
        <v>5.8242189645098461E-3</v>
      </c>
      <c r="BE81" s="70">
        <v>3.693318827166206E-2</v>
      </c>
      <c r="BF81" s="70">
        <v>1.6038024031445266</v>
      </c>
      <c r="BG81" s="70">
        <v>5.5815849121009592E-2</v>
      </c>
      <c r="BH81" s="70">
        <f t="shared" si="136"/>
        <v>3.2646338888309748E-3</v>
      </c>
      <c r="BI81" s="70">
        <v>0.70193107769198115</v>
      </c>
      <c r="BJ81" s="70">
        <f t="shared" si="137"/>
        <v>1.4104797852722917E-3</v>
      </c>
      <c r="BO81" s="70" t="e">
        <f t="shared" si="138"/>
        <v>#DIV/0!</v>
      </c>
      <c r="BQ81" s="70" t="e">
        <f t="shared" si="139"/>
        <v>#DIV/0!</v>
      </c>
      <c r="BV81" s="70" t="e">
        <f t="shared" si="140"/>
        <v>#DIV/0!</v>
      </c>
      <c r="BX81" s="70" t="e">
        <f t="shared" si="141"/>
        <v>#DIV/0!</v>
      </c>
      <c r="BZ81" s="70">
        <v>2.8738177233945746E-3</v>
      </c>
      <c r="CA81" s="70">
        <v>0.94697785727631667</v>
      </c>
      <c r="CB81" s="70">
        <v>7.355479519828019E-3</v>
      </c>
      <c r="CC81" s="70">
        <f t="shared" si="142"/>
        <v>1.756805030344576E-3</v>
      </c>
      <c r="CD81" s="70">
        <v>0.69838352618927024</v>
      </c>
      <c r="CE81" s="70">
        <f t="shared" si="143"/>
        <v>2.1635225556764E-3</v>
      </c>
      <c r="CJ81" s="70" t="e">
        <f t="shared" si="144"/>
        <v>#DIV/0!</v>
      </c>
      <c r="CQ81" s="70" t="e">
        <f t="shared" si="145"/>
        <v>#DIV/0!</v>
      </c>
      <c r="CX81" s="70" t="e">
        <f t="shared" si="146"/>
        <v>#DIV/0!</v>
      </c>
      <c r="DL81" s="70" t="e">
        <f t="shared" si="147"/>
        <v>#DIV/0!</v>
      </c>
      <c r="DS81" s="70" t="e">
        <f t="shared" si="128"/>
        <v>#DIV/0!</v>
      </c>
      <c r="DZ81" s="70" t="e">
        <f t="shared" si="148"/>
        <v>#DIV/0!</v>
      </c>
      <c r="EG81" s="70" t="e">
        <f t="shared" si="149"/>
        <v>#DIV/0!</v>
      </c>
      <c r="EK81" s="70">
        <v>4.8515805094716827E-2</v>
      </c>
      <c r="EL81" s="70">
        <v>0.14215333511219361</v>
      </c>
      <c r="EM81" s="70">
        <v>0.83603744165800431</v>
      </c>
      <c r="EN81" s="70">
        <f t="shared" si="150"/>
        <v>4.2075343110131273E-2</v>
      </c>
      <c r="EO81" s="70">
        <v>0.72253829524985913</v>
      </c>
      <c r="EP81" s="70">
        <f t="shared" si="151"/>
        <v>1.0090452382252021E-2</v>
      </c>
      <c r="EU81" s="70" t="e">
        <f t="shared" si="152"/>
        <v>#DIV/0!</v>
      </c>
      <c r="FB81" s="70" t="e">
        <f t="shared" si="153"/>
        <v>#DIV/0!</v>
      </c>
      <c r="FI81" s="70" t="e">
        <f t="shared" si="154"/>
        <v>#DIV/0!</v>
      </c>
      <c r="FP81" s="70" t="e">
        <f t="shared" si="155"/>
        <v>#DIV/0!</v>
      </c>
      <c r="FW81" s="70" t="e">
        <f t="shared" si="156"/>
        <v>#DIV/0!</v>
      </c>
      <c r="GD81" s="70" t="e">
        <f t="shared" si="157"/>
        <v>#DIV/0!</v>
      </c>
      <c r="GN81" s="70">
        <v>70</v>
      </c>
      <c r="GR81" s="70" t="e">
        <f t="shared" si="159"/>
        <v>#DIV/0!</v>
      </c>
      <c r="GY81" s="70" t="e">
        <f t="shared" si="160"/>
        <v>#DIV/0!</v>
      </c>
      <c r="HF81" s="70" t="e">
        <f t="shared" si="161"/>
        <v>#DIV/0!</v>
      </c>
      <c r="HM81" s="70" t="e">
        <f t="shared" si="162"/>
        <v>#DIV/0!</v>
      </c>
    </row>
    <row r="82" spans="1:221" s="70" customFormat="1">
      <c r="A82" s="70">
        <v>1.3996091283734378E-2</v>
      </c>
      <c r="B82" s="70">
        <v>0.86046738240744591</v>
      </c>
      <c r="C82" s="70">
        <v>4.0641245468214224E-2</v>
      </c>
      <c r="D82" s="70">
        <f t="shared" si="131"/>
        <v>4.0573351709266041E-3</v>
      </c>
      <c r="E82" s="70">
        <v>0.7016006746517055</v>
      </c>
      <c r="F82" s="70">
        <f t="shared" si="132"/>
        <v>2.3385411793281673E-3</v>
      </c>
      <c r="AX82" s="70">
        <v>8.754282146633003E-3</v>
      </c>
      <c r="AY82" s="70">
        <v>0.27577361266590561</v>
      </c>
      <c r="AZ82" s="70">
        <v>7.6941283572968575E-2</v>
      </c>
      <c r="BA82" s="70">
        <f t="shared" si="134"/>
        <v>9.9476275193562634E-3</v>
      </c>
      <c r="BB82" s="70">
        <v>0.70152327640583578</v>
      </c>
      <c r="BC82" s="70">
        <f t="shared" si="135"/>
        <v>5.891427875147277E-3</v>
      </c>
      <c r="BE82" s="70">
        <v>3.537352985457428E-2</v>
      </c>
      <c r="BF82" s="70">
        <v>1.5684668368222738</v>
      </c>
      <c r="BG82" s="70">
        <v>5.4663150028636392E-2</v>
      </c>
      <c r="BH82" s="70">
        <f t="shared" si="136"/>
        <v>3.2741340927574464E-3</v>
      </c>
      <c r="BI82" s="70">
        <v>0.70232609534787527</v>
      </c>
      <c r="BJ82" s="70">
        <f t="shared" si="137"/>
        <v>1.4362279958756534E-3</v>
      </c>
      <c r="BO82" s="70" t="e">
        <f t="shared" si="138"/>
        <v>#DIV/0!</v>
      </c>
      <c r="BQ82" s="70" t="e">
        <f t="shared" si="139"/>
        <v>#DIV/0!</v>
      </c>
      <c r="BV82" s="70" t="e">
        <f t="shared" si="140"/>
        <v>#DIV/0!</v>
      </c>
      <c r="BX82" s="70" t="e">
        <f t="shared" si="141"/>
        <v>#DIV/0!</v>
      </c>
      <c r="BZ82" s="70">
        <v>2.900214443524827E-3</v>
      </c>
      <c r="CA82" s="70">
        <v>0.96548765615624366</v>
      </c>
      <c r="CB82" s="70">
        <v>7.2807309306167113E-3</v>
      </c>
      <c r="CC82" s="70">
        <f t="shared" si="142"/>
        <v>1.7302130984578018E-3</v>
      </c>
      <c r="CD82" s="70">
        <v>0.6981202917380086</v>
      </c>
      <c r="CE82" s="70">
        <f t="shared" si="143"/>
        <v>2.1297813676817243E-3</v>
      </c>
      <c r="CJ82" s="70" t="e">
        <f t="shared" si="144"/>
        <v>#DIV/0!</v>
      </c>
      <c r="CQ82" s="70" t="e">
        <f t="shared" si="145"/>
        <v>#DIV/0!</v>
      </c>
      <c r="CX82" s="70" t="e">
        <f t="shared" si="146"/>
        <v>#DIV/0!</v>
      </c>
      <c r="DL82" s="70" t="e">
        <f t="shared" si="147"/>
        <v>#DIV/0!</v>
      </c>
      <c r="DS82" s="70" t="e">
        <f t="shared" si="128"/>
        <v>#DIV/0!</v>
      </c>
      <c r="DZ82" s="70" t="e">
        <f t="shared" si="148"/>
        <v>#DIV/0!</v>
      </c>
      <c r="EG82" s="70" t="e">
        <f t="shared" si="149"/>
        <v>#DIV/0!</v>
      </c>
      <c r="EK82" s="70">
        <v>3.8393096130274869E-2</v>
      </c>
      <c r="EL82" s="70">
        <v>0.1085830889073811</v>
      </c>
      <c r="EM82" s="70">
        <v>0.86614476027675602</v>
      </c>
      <c r="EN82" s="70">
        <f t="shared" si="150"/>
        <v>4.958960051039113E-2</v>
      </c>
      <c r="EO82" s="70">
        <v>0.71007250312819614</v>
      </c>
      <c r="EP82" s="70">
        <f t="shared" si="151"/>
        <v>1.2557710436279453E-2</v>
      </c>
      <c r="EU82" s="70" t="e">
        <f t="shared" si="152"/>
        <v>#DIV/0!</v>
      </c>
      <c r="FB82" s="70" t="e">
        <f t="shared" si="153"/>
        <v>#DIV/0!</v>
      </c>
      <c r="FI82" s="70" t="e">
        <f t="shared" si="154"/>
        <v>#DIV/0!</v>
      </c>
      <c r="FP82" s="70" t="e">
        <f t="shared" si="155"/>
        <v>#DIV/0!</v>
      </c>
      <c r="FW82" s="70" t="e">
        <f t="shared" si="156"/>
        <v>#DIV/0!</v>
      </c>
      <c r="GD82" s="70" t="e">
        <f t="shared" si="157"/>
        <v>#DIV/0!</v>
      </c>
      <c r="GN82" s="70">
        <v>71</v>
      </c>
      <c r="GR82" s="70" t="e">
        <f t="shared" si="159"/>
        <v>#DIV/0!</v>
      </c>
      <c r="GY82" s="70" t="e">
        <f t="shared" si="160"/>
        <v>#DIV/0!</v>
      </c>
      <c r="HF82" s="70" t="e">
        <f t="shared" si="161"/>
        <v>#DIV/0!</v>
      </c>
      <c r="HM82" s="70" t="e">
        <f t="shared" si="162"/>
        <v>#DIV/0!</v>
      </c>
    </row>
    <row r="83" spans="1:221" s="70" customFormat="1">
      <c r="A83" s="70">
        <v>1.3769630132782823E-2</v>
      </c>
      <c r="B83" s="70">
        <v>0.85583942876083252</v>
      </c>
      <c r="C83" s="70">
        <v>4.0199869075075723E-2</v>
      </c>
      <c r="D83" s="70">
        <f t="shared" si="131"/>
        <v>4.0495062214818368E-3</v>
      </c>
      <c r="E83" s="70">
        <v>0.70248086564735412</v>
      </c>
      <c r="F83" s="70">
        <f t="shared" si="132"/>
        <v>2.3488042524244836E-3</v>
      </c>
      <c r="AX83" s="70">
        <v>9.8072235795067086E-3</v>
      </c>
      <c r="AY83" s="70">
        <v>0.29067205182787836</v>
      </c>
      <c r="AZ83" s="70">
        <v>8.1777606616758855E-2</v>
      </c>
      <c r="BA83" s="70">
        <f t="shared" si="134"/>
        <v>9.9315289574322119E-3</v>
      </c>
      <c r="BB83" s="70">
        <v>0.69955135909557897</v>
      </c>
      <c r="BC83" s="70">
        <f t="shared" si="135"/>
        <v>5.6450254495207164E-3</v>
      </c>
      <c r="BE83" s="70">
        <v>3.3834843529310515E-2</v>
      </c>
      <c r="BF83" s="70">
        <v>1.5289211856308635</v>
      </c>
      <c r="BG83" s="70">
        <v>5.3637764587529627E-2</v>
      </c>
      <c r="BH83" s="70">
        <f t="shared" si="136"/>
        <v>3.292415337474674E-3</v>
      </c>
      <c r="BI83" s="70">
        <v>0.70194228770399247</v>
      </c>
      <c r="BJ83" s="70">
        <f t="shared" si="137"/>
        <v>1.4663196836916888E-3</v>
      </c>
      <c r="BO83" s="70" t="e">
        <f t="shared" si="138"/>
        <v>#DIV/0!</v>
      </c>
      <c r="BQ83" s="70" t="e">
        <f t="shared" si="139"/>
        <v>#DIV/0!</v>
      </c>
      <c r="BV83" s="70" t="e">
        <f t="shared" si="140"/>
        <v>#DIV/0!</v>
      </c>
      <c r="BX83" s="70" t="e">
        <f t="shared" si="141"/>
        <v>#DIV/0!</v>
      </c>
      <c r="BZ83" s="70">
        <v>3.3865600676633773E-3</v>
      </c>
      <c r="CA83" s="70">
        <v>0.9963747321052685</v>
      </c>
      <c r="CB83" s="70">
        <v>8.2381116528263444E-3</v>
      </c>
      <c r="CC83" s="70">
        <f t="shared" si="142"/>
        <v>1.7974391198296333E-3</v>
      </c>
      <c r="CD83" s="70">
        <v>0.69931692500468889</v>
      </c>
      <c r="CE83" s="70">
        <f t="shared" si="143"/>
        <v>2.076013282232325E-3</v>
      </c>
      <c r="CJ83" s="70" t="e">
        <f t="shared" si="144"/>
        <v>#DIV/0!</v>
      </c>
      <c r="CQ83" s="70" t="e">
        <f t="shared" si="145"/>
        <v>#DIV/0!</v>
      </c>
      <c r="CX83" s="70" t="e">
        <f t="shared" si="146"/>
        <v>#DIV/0!</v>
      </c>
      <c r="DL83" s="70" t="e">
        <f t="shared" si="147"/>
        <v>#DIV/0!</v>
      </c>
      <c r="DS83" s="70" t="e">
        <f t="shared" si="128"/>
        <v>#DIV/0!</v>
      </c>
      <c r="DZ83" s="70" t="e">
        <f t="shared" si="148"/>
        <v>#DIV/0!</v>
      </c>
      <c r="EG83" s="70" t="e">
        <f t="shared" si="149"/>
        <v>#DIV/0!</v>
      </c>
      <c r="EN83" s="70" t="e">
        <f t="shared" si="150"/>
        <v>#DIV/0!</v>
      </c>
      <c r="EU83" s="70" t="e">
        <f t="shared" si="152"/>
        <v>#DIV/0!</v>
      </c>
      <c r="FB83" s="70" t="e">
        <f t="shared" si="153"/>
        <v>#DIV/0!</v>
      </c>
      <c r="FI83" s="70" t="e">
        <f t="shared" si="154"/>
        <v>#DIV/0!</v>
      </c>
      <c r="FP83" s="70" t="e">
        <f t="shared" si="155"/>
        <v>#DIV/0!</v>
      </c>
      <c r="FW83" s="70" t="e">
        <f t="shared" si="156"/>
        <v>#DIV/0!</v>
      </c>
      <c r="GD83" s="70" t="e">
        <f t="shared" si="157"/>
        <v>#DIV/0!</v>
      </c>
      <c r="GN83" s="70">
        <v>72</v>
      </c>
      <c r="GR83" s="70" t="e">
        <f t="shared" si="159"/>
        <v>#DIV/0!</v>
      </c>
      <c r="GY83" s="70" t="e">
        <f t="shared" si="160"/>
        <v>#DIV/0!</v>
      </c>
      <c r="HF83" s="70" t="e">
        <f t="shared" si="161"/>
        <v>#DIV/0!</v>
      </c>
      <c r="HM83" s="70" t="e">
        <f t="shared" si="162"/>
        <v>#DIV/0!</v>
      </c>
    </row>
    <row r="84" spans="1:221" s="70" customFormat="1">
      <c r="A84" s="70">
        <v>1.3368415117468264E-2</v>
      </c>
      <c r="B84" s="70">
        <v>0.8460684409710042</v>
      </c>
      <c r="C84" s="70">
        <v>3.9479267083447768E-2</v>
      </c>
      <c r="D84" s="70">
        <f t="shared" si="131"/>
        <v>4.0422451568621794E-3</v>
      </c>
      <c r="E84" s="70">
        <v>0.70100546095171035</v>
      </c>
      <c r="F84" s="70">
        <f t="shared" si="132"/>
        <v>2.3708064599695603E-3</v>
      </c>
      <c r="AX84" s="70">
        <v>1.1106774970933675E-2</v>
      </c>
      <c r="AY84" s="70">
        <v>0.32110064588369081</v>
      </c>
      <c r="AZ84" s="70">
        <v>8.3837513595391211E-2</v>
      </c>
      <c r="BA84" s="70">
        <f t="shared" si="134"/>
        <v>9.5069896692151143E-3</v>
      </c>
      <c r="BB84" s="70">
        <v>0.70235587692050505</v>
      </c>
      <c r="BC84" s="70">
        <f t="shared" si="135"/>
        <v>5.2066301280662792E-3</v>
      </c>
      <c r="BE84" s="70">
        <v>3.285043997704841E-2</v>
      </c>
      <c r="BF84" s="70">
        <v>1.5113606896144742</v>
      </c>
      <c r="BG84" s="70">
        <v>5.2682292408262707E-2</v>
      </c>
      <c r="BH84" s="70">
        <f t="shared" si="136"/>
        <v>3.2868060203844075E-3</v>
      </c>
      <c r="BI84" s="70">
        <v>0.70114530652793494</v>
      </c>
      <c r="BJ84" s="70">
        <f t="shared" si="137"/>
        <v>1.480138821004306E-3</v>
      </c>
      <c r="BO84" s="70" t="e">
        <f t="shared" si="138"/>
        <v>#DIV/0!</v>
      </c>
      <c r="BQ84" s="70" t="e">
        <f t="shared" si="139"/>
        <v>#DIV/0!</v>
      </c>
      <c r="BV84" s="70" t="e">
        <f t="shared" si="140"/>
        <v>#DIV/0!</v>
      </c>
      <c r="BX84" s="70" t="e">
        <f t="shared" si="141"/>
        <v>#DIV/0!</v>
      </c>
      <c r="CC84" s="70" t="e">
        <f t="shared" si="142"/>
        <v>#DIV/0!</v>
      </c>
      <c r="CJ84" s="70" t="e">
        <f t="shared" si="144"/>
        <v>#DIV/0!</v>
      </c>
      <c r="CQ84" s="70" t="e">
        <f t="shared" si="145"/>
        <v>#DIV/0!</v>
      </c>
      <c r="CX84" s="70" t="e">
        <f t="shared" si="146"/>
        <v>#DIV/0!</v>
      </c>
      <c r="DL84" s="70" t="e">
        <f t="shared" si="147"/>
        <v>#DIV/0!</v>
      </c>
      <c r="DS84" s="70" t="e">
        <f t="shared" si="128"/>
        <v>#DIV/0!</v>
      </c>
      <c r="DZ84" s="70" t="e">
        <f t="shared" si="148"/>
        <v>#DIV/0!</v>
      </c>
      <c r="EG84" s="70" t="e">
        <f t="shared" si="149"/>
        <v>#DIV/0!</v>
      </c>
      <c r="EN84" s="70" t="e">
        <f t="shared" si="150"/>
        <v>#DIV/0!</v>
      </c>
      <c r="EU84" s="70" t="e">
        <f t="shared" si="152"/>
        <v>#DIV/0!</v>
      </c>
      <c r="FB84" s="70" t="e">
        <f t="shared" si="153"/>
        <v>#DIV/0!</v>
      </c>
      <c r="FI84" s="70" t="e">
        <f t="shared" si="154"/>
        <v>#DIV/0!</v>
      </c>
      <c r="FP84" s="70" t="e">
        <f t="shared" si="155"/>
        <v>#DIV/0!</v>
      </c>
      <c r="FW84" s="70" t="e">
        <f t="shared" si="156"/>
        <v>#DIV/0!</v>
      </c>
      <c r="GD84" s="70" t="e">
        <f t="shared" si="157"/>
        <v>#DIV/0!</v>
      </c>
      <c r="GN84" s="70">
        <v>73</v>
      </c>
      <c r="GR84" s="70" t="e">
        <f t="shared" si="159"/>
        <v>#DIV/0!</v>
      </c>
      <c r="GY84" s="70" t="e">
        <f t="shared" si="160"/>
        <v>#DIV/0!</v>
      </c>
      <c r="HF84" s="70" t="e">
        <f t="shared" si="161"/>
        <v>#DIV/0!</v>
      </c>
      <c r="HM84" s="70" t="e">
        <f t="shared" si="162"/>
        <v>#DIV/0!</v>
      </c>
    </row>
    <row r="85" spans="1:221" s="70" customFormat="1">
      <c r="A85" s="70">
        <v>1.2650180724141138E-2</v>
      </c>
      <c r="B85" s="70">
        <v>0.80515137619379085</v>
      </c>
      <c r="C85" s="70">
        <v>3.9256705050508565E-2</v>
      </c>
      <c r="D85" s="70">
        <f t="shared" si="131"/>
        <v>4.1436412900632122E-3</v>
      </c>
      <c r="E85" s="70">
        <v>0.70008601247988766</v>
      </c>
      <c r="F85" s="70">
        <f t="shared" si="132"/>
        <v>2.468179849723352E-3</v>
      </c>
      <c r="AX85" s="70">
        <v>1.3573069689238796E-2</v>
      </c>
      <c r="AY85" s="70">
        <v>0.33202078006912011</v>
      </c>
      <c r="AZ85" s="70">
        <v>9.9084200471056288E-2</v>
      </c>
      <c r="BA85" s="70">
        <f t="shared" si="134"/>
        <v>1.0060565504985819E-2</v>
      </c>
      <c r="BB85" s="70">
        <v>0.70170742936138919</v>
      </c>
      <c r="BC85" s="70">
        <f t="shared" si="135"/>
        <v>5.0671430954132022E-3</v>
      </c>
      <c r="BE85" s="70">
        <v>3.2311189307048169E-2</v>
      </c>
      <c r="BF85" s="70">
        <v>1.5054324902731329</v>
      </c>
      <c r="BG85" s="70">
        <v>5.2021546048469841E-2</v>
      </c>
      <c r="BH85" s="70">
        <f t="shared" si="136"/>
        <v>3.2753173690637702E-3</v>
      </c>
      <c r="BI85" s="70">
        <v>0.70162588399360504</v>
      </c>
      <c r="BJ85" s="70">
        <f t="shared" si="137"/>
        <v>1.4848698918860878E-3</v>
      </c>
      <c r="BO85" s="70" t="e">
        <f t="shared" si="138"/>
        <v>#DIV/0!</v>
      </c>
      <c r="BQ85" s="70" t="e">
        <f t="shared" si="139"/>
        <v>#DIV/0!</v>
      </c>
      <c r="BV85" s="70" t="e">
        <f t="shared" si="140"/>
        <v>#DIV/0!</v>
      </c>
      <c r="BX85" s="70" t="e">
        <f t="shared" si="141"/>
        <v>#DIV/0!</v>
      </c>
      <c r="CC85" s="70" t="e">
        <f t="shared" si="142"/>
        <v>#DIV/0!</v>
      </c>
      <c r="CJ85" s="70" t="e">
        <f t="shared" si="144"/>
        <v>#DIV/0!</v>
      </c>
      <c r="CQ85" s="70" t="e">
        <f t="shared" si="145"/>
        <v>#DIV/0!</v>
      </c>
      <c r="CX85" s="70" t="e">
        <f t="shared" si="146"/>
        <v>#DIV/0!</v>
      </c>
      <c r="DL85" s="70" t="e">
        <f t="shared" si="147"/>
        <v>#DIV/0!</v>
      </c>
      <c r="DS85" s="70" t="e">
        <f t="shared" si="128"/>
        <v>#DIV/0!</v>
      </c>
      <c r="DZ85" s="70" t="e">
        <f t="shared" si="148"/>
        <v>#DIV/0!</v>
      </c>
      <c r="EG85" s="70" t="e">
        <f t="shared" si="149"/>
        <v>#DIV/0!</v>
      </c>
      <c r="EN85" s="70" t="e">
        <f t="shared" si="150"/>
        <v>#DIV/0!</v>
      </c>
      <c r="EU85" s="70" t="e">
        <f t="shared" si="152"/>
        <v>#DIV/0!</v>
      </c>
      <c r="FB85" s="70" t="e">
        <f t="shared" si="153"/>
        <v>#DIV/0!</v>
      </c>
      <c r="FI85" s="70" t="e">
        <f t="shared" si="154"/>
        <v>#DIV/0!</v>
      </c>
      <c r="FP85" s="70" t="e">
        <f t="shared" si="155"/>
        <v>#DIV/0!</v>
      </c>
      <c r="FW85" s="70" t="e">
        <f t="shared" si="156"/>
        <v>#DIV/0!</v>
      </c>
      <c r="GD85" s="70" t="e">
        <f t="shared" si="157"/>
        <v>#DIV/0!</v>
      </c>
      <c r="GN85" s="70">
        <v>74</v>
      </c>
      <c r="GR85" s="70" t="e">
        <f t="shared" si="159"/>
        <v>#DIV/0!</v>
      </c>
      <c r="GY85" s="70" t="e">
        <f t="shared" si="160"/>
        <v>#DIV/0!</v>
      </c>
      <c r="HF85" s="70" t="e">
        <f t="shared" si="161"/>
        <v>#DIV/0!</v>
      </c>
      <c r="HM85" s="70" t="e">
        <f t="shared" si="162"/>
        <v>#DIV/0!</v>
      </c>
    </row>
    <row r="86" spans="1:221" s="70" customFormat="1">
      <c r="A86" s="73">
        <v>1.1038583564338246E-2</v>
      </c>
      <c r="B86" s="73">
        <v>0.71777412420028752</v>
      </c>
      <c r="C86" s="73">
        <v>3.8425560073247073E-2</v>
      </c>
      <c r="D86" s="73">
        <f t="shared" si="131"/>
        <v>4.372185261345439E-3</v>
      </c>
      <c r="E86" s="73">
        <v>0.69928782822296875</v>
      </c>
      <c r="F86" s="73">
        <f t="shared" si="132"/>
        <v>2.7094882539262254E-3</v>
      </c>
      <c r="AX86" s="70">
        <v>1.4912476744538E-2</v>
      </c>
      <c r="AY86" s="70">
        <v>0.35165933006505512</v>
      </c>
      <c r="AZ86" s="70">
        <v>0.10278251279975567</v>
      </c>
      <c r="BA86" s="70">
        <f t="shared" si="134"/>
        <v>9.9087052042915423E-3</v>
      </c>
      <c r="BB86" s="70">
        <v>0.70669136521690989</v>
      </c>
      <c r="BC86" s="70">
        <f t="shared" si="135"/>
        <v>4.8361324127336926E-3</v>
      </c>
      <c r="BE86" s="70">
        <v>3.1569097097172621E-2</v>
      </c>
      <c r="BF86" s="70">
        <v>1.4897830447203428</v>
      </c>
      <c r="BG86" s="70">
        <v>5.1360675813347634E-2</v>
      </c>
      <c r="BH86" s="70">
        <f t="shared" si="136"/>
        <v>3.275373902006226E-3</v>
      </c>
      <c r="BI86" s="70">
        <v>0.70218859205697937</v>
      </c>
      <c r="BJ86" s="70">
        <f t="shared" si="137"/>
        <v>1.4975228796902918E-3</v>
      </c>
      <c r="BO86" s="70" t="e">
        <f t="shared" si="138"/>
        <v>#DIV/0!</v>
      </c>
      <c r="BQ86" s="70" t="e">
        <f t="shared" si="139"/>
        <v>#DIV/0!</v>
      </c>
      <c r="BV86" s="70" t="e">
        <f t="shared" si="140"/>
        <v>#DIV/0!</v>
      </c>
      <c r="BX86" s="70" t="e">
        <f t="shared" si="141"/>
        <v>#DIV/0!</v>
      </c>
      <c r="CC86" s="70" t="e">
        <f t="shared" si="142"/>
        <v>#DIV/0!</v>
      </c>
      <c r="CJ86" s="70" t="e">
        <f t="shared" si="144"/>
        <v>#DIV/0!</v>
      </c>
      <c r="CQ86" s="70" t="e">
        <f t="shared" si="145"/>
        <v>#DIV/0!</v>
      </c>
      <c r="CX86" s="70" t="e">
        <f t="shared" si="146"/>
        <v>#DIV/0!</v>
      </c>
      <c r="DE86" s="70" t="e">
        <f t="shared" ref="DE86:DE88" si="163">POWER(DB86,-0.551)*0.0095*DD86</f>
        <v>#DIV/0!</v>
      </c>
      <c r="DL86" s="70" t="e">
        <f t="shared" si="147"/>
        <v>#DIV/0!</v>
      </c>
      <c r="DS86" s="70" t="e">
        <f t="shared" si="128"/>
        <v>#DIV/0!</v>
      </c>
      <c r="DZ86" s="70" t="e">
        <f t="shared" si="148"/>
        <v>#DIV/0!</v>
      </c>
      <c r="EG86" s="70" t="e">
        <f t="shared" si="149"/>
        <v>#DIV/0!</v>
      </c>
      <c r="EN86" s="70" t="e">
        <f t="shared" si="150"/>
        <v>#DIV/0!</v>
      </c>
      <c r="EU86" s="70" t="e">
        <f t="shared" si="152"/>
        <v>#DIV/0!</v>
      </c>
      <c r="FB86" s="70" t="e">
        <f t="shared" si="153"/>
        <v>#DIV/0!</v>
      </c>
      <c r="FI86" s="70" t="e">
        <f t="shared" si="154"/>
        <v>#DIV/0!</v>
      </c>
      <c r="FP86" s="70" t="e">
        <f t="shared" si="155"/>
        <v>#DIV/0!</v>
      </c>
      <c r="FW86" s="70" t="e">
        <f t="shared" si="156"/>
        <v>#DIV/0!</v>
      </c>
      <c r="GD86" s="70" t="e">
        <f t="shared" si="157"/>
        <v>#DIV/0!</v>
      </c>
      <c r="GN86" s="70">
        <v>75</v>
      </c>
      <c r="GR86" s="70" t="e">
        <f t="shared" si="159"/>
        <v>#DIV/0!</v>
      </c>
      <c r="GY86" s="70" t="e">
        <f t="shared" si="160"/>
        <v>#DIV/0!</v>
      </c>
      <c r="HF86" s="70" t="e">
        <f t="shared" si="161"/>
        <v>#DIV/0!</v>
      </c>
      <c r="HM86" s="70" t="e">
        <f t="shared" si="162"/>
        <v>#DIV/0!</v>
      </c>
    </row>
    <row r="87" spans="1:221" s="70" customFormat="1" ht="14">
      <c r="A87" s="70" t="s">
        <v>153</v>
      </c>
      <c r="AX87" s="70">
        <v>1.622837366614183E-2</v>
      </c>
      <c r="AY87" s="70">
        <v>0.36411235408181997</v>
      </c>
      <c r="AZ87" s="70">
        <v>0.10802671766433838</v>
      </c>
      <c r="BA87" s="70">
        <f t="shared" si="134"/>
        <v>9.9401573982983594E-3</v>
      </c>
      <c r="BB87" s="70">
        <v>0.70271722608231135</v>
      </c>
      <c r="BC87" s="70">
        <f t="shared" si="135"/>
        <v>4.701389228575787E-3</v>
      </c>
      <c r="BE87" s="70">
        <v>3.0798941157357828E-2</v>
      </c>
      <c r="BF87" s="70">
        <v>1.4716573232862324</v>
      </c>
      <c r="BG87" s="70">
        <v>5.0724840036397448E-2</v>
      </c>
      <c r="BH87" s="70">
        <f t="shared" si="136"/>
        <v>3.2791484144120875E-3</v>
      </c>
      <c r="BI87" s="70">
        <v>0.70209059070243063</v>
      </c>
      <c r="BJ87" s="70">
        <f t="shared" si="137"/>
        <v>1.5124823922288114E-3</v>
      </c>
      <c r="BO87" s="70" t="e">
        <f t="shared" si="138"/>
        <v>#DIV/0!</v>
      </c>
      <c r="BQ87" s="70" t="e">
        <f t="shared" si="139"/>
        <v>#DIV/0!</v>
      </c>
      <c r="BV87" s="70" t="e">
        <f t="shared" si="140"/>
        <v>#DIV/0!</v>
      </c>
      <c r="BX87" s="70" t="e">
        <f t="shared" si="141"/>
        <v>#DIV/0!</v>
      </c>
      <c r="CC87" s="70" t="e">
        <f t="shared" si="142"/>
        <v>#DIV/0!</v>
      </c>
      <c r="CJ87" s="70" t="e">
        <f t="shared" si="144"/>
        <v>#DIV/0!</v>
      </c>
      <c r="CQ87" s="70" t="e">
        <f t="shared" si="145"/>
        <v>#DIV/0!</v>
      </c>
      <c r="CX87" s="70" t="e">
        <f t="shared" si="146"/>
        <v>#DIV/0!</v>
      </c>
      <c r="DE87" s="70" t="e">
        <f t="shared" si="163"/>
        <v>#DIV/0!</v>
      </c>
      <c r="DL87" s="70" t="e">
        <f t="shared" si="147"/>
        <v>#DIV/0!</v>
      </c>
      <c r="DS87" s="70" t="e">
        <f t="shared" si="128"/>
        <v>#DIV/0!</v>
      </c>
      <c r="DZ87" s="70" t="e">
        <f t="shared" si="148"/>
        <v>#DIV/0!</v>
      </c>
      <c r="EG87" s="70" t="e">
        <f t="shared" si="149"/>
        <v>#DIV/0!</v>
      </c>
      <c r="EN87" s="70" t="e">
        <f t="shared" si="150"/>
        <v>#DIV/0!</v>
      </c>
      <c r="EU87" s="70" t="e">
        <f t="shared" si="152"/>
        <v>#DIV/0!</v>
      </c>
      <c r="FB87" s="70" t="e">
        <f t="shared" si="153"/>
        <v>#DIV/0!</v>
      </c>
      <c r="FI87" s="70" t="e">
        <f t="shared" si="154"/>
        <v>#DIV/0!</v>
      </c>
      <c r="FP87" s="70" t="e">
        <f t="shared" si="155"/>
        <v>#DIV/0!</v>
      </c>
      <c r="FW87" s="70" t="e">
        <f t="shared" si="156"/>
        <v>#DIV/0!</v>
      </c>
      <c r="GD87" s="70" t="e">
        <f t="shared" si="157"/>
        <v>#DIV/0!</v>
      </c>
      <c r="GN87" s="70">
        <v>76</v>
      </c>
      <c r="GR87" s="70" t="e">
        <f t="shared" si="159"/>
        <v>#DIV/0!</v>
      </c>
      <c r="GY87" s="70" t="e">
        <f t="shared" si="160"/>
        <v>#DIV/0!</v>
      </c>
      <c r="HF87" s="70" t="e">
        <f t="shared" si="161"/>
        <v>#DIV/0!</v>
      </c>
      <c r="HM87" s="70" t="e">
        <f t="shared" si="162"/>
        <v>#DIV/0!</v>
      </c>
    </row>
    <row r="88" spans="1:221">
      <c r="A88" s="62" t="s">
        <v>151</v>
      </c>
      <c r="AX88" s="62">
        <v>1.8032896071418808E-2</v>
      </c>
      <c r="AY88" s="62">
        <v>0.36999400350743938</v>
      </c>
      <c r="AZ88" s="62">
        <v>0.11813059467041501</v>
      </c>
      <c r="BA88" s="62">
        <f t="shared" si="134"/>
        <v>1.0256375584590584E-2</v>
      </c>
      <c r="BB88" s="62">
        <v>0.70682495930684675</v>
      </c>
      <c r="BC88" s="62">
        <f t="shared" si="135"/>
        <v>4.6406122263288043E-3</v>
      </c>
      <c r="BE88" s="62">
        <v>3.0223874903786526E-2</v>
      </c>
      <c r="BF88" s="62">
        <v>1.4895171774306271</v>
      </c>
      <c r="BG88" s="62">
        <v>4.918087181405463E-2</v>
      </c>
      <c r="BH88" s="62">
        <f t="shared" si="136"/>
        <v>3.2125278367725616E-3</v>
      </c>
      <c r="BI88" s="62">
        <v>0.70233747785751888</v>
      </c>
      <c r="BJ88" s="62">
        <f t="shared" si="137"/>
        <v>1.4977399206003584E-3</v>
      </c>
      <c r="BO88" s="62" t="e">
        <f t="shared" si="138"/>
        <v>#DIV/0!</v>
      </c>
      <c r="BQ88" s="62" t="e">
        <f t="shared" si="139"/>
        <v>#DIV/0!</v>
      </c>
      <c r="BV88" s="62" t="e">
        <f t="shared" si="140"/>
        <v>#DIV/0!</v>
      </c>
      <c r="BX88" s="62" t="e">
        <f t="shared" si="141"/>
        <v>#DIV/0!</v>
      </c>
      <c r="CC88" s="62" t="e">
        <f t="shared" si="142"/>
        <v>#DIV/0!</v>
      </c>
      <c r="CJ88" s="62" t="e">
        <f t="shared" si="144"/>
        <v>#DIV/0!</v>
      </c>
      <c r="CQ88" s="62" t="e">
        <f t="shared" si="145"/>
        <v>#DIV/0!</v>
      </c>
      <c r="CX88" s="62" t="e">
        <f t="shared" si="146"/>
        <v>#DIV/0!</v>
      </c>
      <c r="DE88" s="62" t="e">
        <f t="shared" si="163"/>
        <v>#DIV/0!</v>
      </c>
      <c r="DL88" s="62" t="e">
        <f t="shared" si="147"/>
        <v>#DIV/0!</v>
      </c>
      <c r="DS88" s="62" t="e">
        <f t="shared" si="128"/>
        <v>#DIV/0!</v>
      </c>
      <c r="DZ88" s="62" t="e">
        <f t="shared" si="148"/>
        <v>#DIV/0!</v>
      </c>
      <c r="EG88" s="62" t="e">
        <f t="shared" si="149"/>
        <v>#DIV/0!</v>
      </c>
      <c r="EN88" s="62" t="e">
        <f t="shared" si="150"/>
        <v>#DIV/0!</v>
      </c>
      <c r="EU88" s="62" t="e">
        <f t="shared" si="152"/>
        <v>#DIV/0!</v>
      </c>
      <c r="FB88" s="62" t="e">
        <f t="shared" si="153"/>
        <v>#DIV/0!</v>
      </c>
      <c r="FI88" s="62" t="e">
        <f t="shared" si="154"/>
        <v>#DIV/0!</v>
      </c>
      <c r="FP88" s="62" t="e">
        <f t="shared" si="155"/>
        <v>#DIV/0!</v>
      </c>
      <c r="FW88" s="62" t="e">
        <f t="shared" si="156"/>
        <v>#DIV/0!</v>
      </c>
      <c r="GD88" s="62" t="e">
        <f t="shared" si="157"/>
        <v>#DIV/0!</v>
      </c>
      <c r="GN88" s="62">
        <v>77</v>
      </c>
      <c r="GR88" s="62" t="e">
        <f t="shared" si="159"/>
        <v>#DIV/0!</v>
      </c>
      <c r="GY88" s="62" t="e">
        <f t="shared" si="160"/>
        <v>#DIV/0!</v>
      </c>
      <c r="HF88" s="62" t="e">
        <f t="shared" si="161"/>
        <v>#DIV/0!</v>
      </c>
      <c r="HM88" s="62" t="e">
        <f t="shared" si="162"/>
        <v>#DIV/0!</v>
      </c>
    </row>
    <row r="89" spans="1:221">
      <c r="GN89" s="62">
        <v>78</v>
      </c>
    </row>
    <row r="90" spans="1:221" ht="14.15" customHeight="1">
      <c r="A90" s="76" t="s">
        <v>138</v>
      </c>
      <c r="B90" s="76"/>
      <c r="C90" s="76"/>
      <c r="D90" s="76"/>
      <c r="E90" s="76"/>
      <c r="F90" s="76"/>
      <c r="GN90" s="62">
        <v>79</v>
      </c>
    </row>
    <row r="91" spans="1:221">
      <c r="A91" s="76"/>
      <c r="B91" s="76"/>
      <c r="C91" s="76"/>
      <c r="D91" s="76"/>
      <c r="E91" s="76"/>
      <c r="F91" s="76"/>
      <c r="GN91" s="62">
        <v>80</v>
      </c>
    </row>
    <row r="92" spans="1:221">
      <c r="A92" s="76"/>
      <c r="B92" s="76"/>
      <c r="C92" s="76"/>
      <c r="D92" s="76"/>
      <c r="E92" s="76"/>
      <c r="F92" s="76"/>
      <c r="GN92" s="62">
        <v>81</v>
      </c>
    </row>
    <row r="93" spans="1:221">
      <c r="A93" s="76"/>
      <c r="B93" s="76"/>
      <c r="C93" s="76"/>
      <c r="D93" s="76"/>
      <c r="E93" s="76"/>
      <c r="F93" s="76"/>
      <c r="GN93" s="62">
        <v>82</v>
      </c>
    </row>
    <row r="94" spans="1:221">
      <c r="A94" s="74"/>
      <c r="B94" s="74"/>
      <c r="C94" s="74"/>
      <c r="D94" s="74"/>
      <c r="E94" s="74"/>
      <c r="F94" s="74"/>
      <c r="GN94" s="62">
        <v>83</v>
      </c>
    </row>
    <row r="95" spans="1:221">
      <c r="A95" s="74"/>
      <c r="B95" s="74"/>
      <c r="C95" s="74"/>
      <c r="D95" s="74"/>
      <c r="E95" s="74"/>
      <c r="F95" s="74"/>
      <c r="GN95" s="62">
        <v>84</v>
      </c>
    </row>
    <row r="96" spans="1:221">
      <c r="GN96" s="62">
        <v>85</v>
      </c>
    </row>
    <row r="97" spans="8:196">
      <c r="GN97" s="62">
        <v>86</v>
      </c>
    </row>
    <row r="98" spans="8:196">
      <c r="GN98" s="62">
        <v>87</v>
      </c>
    </row>
    <row r="99" spans="8:196">
      <c r="GN99" s="62">
        <v>88</v>
      </c>
    </row>
    <row r="100" spans="8:196">
      <c r="GN100" s="62">
        <v>89</v>
      </c>
    </row>
    <row r="101" spans="8:196">
      <c r="GN101" s="62">
        <v>90</v>
      </c>
    </row>
    <row r="102" spans="8:196">
      <c r="GN102" s="62">
        <v>91</v>
      </c>
    </row>
    <row r="103" spans="8:196">
      <c r="GN103" s="62">
        <v>92</v>
      </c>
    </row>
    <row r="104" spans="8:196">
      <c r="GN104" s="62">
        <v>93</v>
      </c>
    </row>
    <row r="105" spans="8:196">
      <c r="GN105" s="62">
        <v>94</v>
      </c>
    </row>
    <row r="106" spans="8:196">
      <c r="H106" s="25"/>
      <c r="GN106" s="62">
        <v>95</v>
      </c>
    </row>
    <row r="107" spans="8:196">
      <c r="GN107" s="62">
        <v>96</v>
      </c>
    </row>
    <row r="108" spans="8:196">
      <c r="H108" s="25"/>
      <c r="GN108" s="62">
        <v>97</v>
      </c>
    </row>
    <row r="109" spans="8:196">
      <c r="GN109" s="62">
        <v>98</v>
      </c>
    </row>
    <row r="110" spans="8:196">
      <c r="H110" s="25"/>
      <c r="GN110" s="62">
        <v>99</v>
      </c>
    </row>
    <row r="111" spans="8:196">
      <c r="H111" s="25"/>
      <c r="GN111" s="62">
        <v>100</v>
      </c>
    </row>
    <row r="112" spans="8:196">
      <c r="H112" s="25"/>
      <c r="GN112" s="62">
        <v>101</v>
      </c>
    </row>
    <row r="113" spans="8:196">
      <c r="H113" s="25"/>
      <c r="GN113" s="62">
        <v>102</v>
      </c>
    </row>
    <row r="114" spans="8:196">
      <c r="H114" s="25"/>
      <c r="GN114" s="62">
        <v>103</v>
      </c>
    </row>
    <row r="115" spans="8:196">
      <c r="GN115" s="62">
        <v>104</v>
      </c>
    </row>
    <row r="116" spans="8:196">
      <c r="GN116" s="62">
        <v>105</v>
      </c>
    </row>
    <row r="117" spans="8:196">
      <c r="GN117" s="62">
        <v>106</v>
      </c>
    </row>
    <row r="118" spans="8:196">
      <c r="GN118" s="62">
        <v>107</v>
      </c>
    </row>
    <row r="119" spans="8:196">
      <c r="GN119" s="62">
        <v>108</v>
      </c>
    </row>
    <row r="120" spans="8:196">
      <c r="GN120" s="62">
        <v>109</v>
      </c>
    </row>
    <row r="121" spans="8:196">
      <c r="GN121" s="62">
        <v>110</v>
      </c>
    </row>
    <row r="122" spans="8:196">
      <c r="GN122" s="62">
        <v>111</v>
      </c>
    </row>
    <row r="123" spans="8:196">
      <c r="GN123" s="62">
        <v>112</v>
      </c>
    </row>
    <row r="124" spans="8:196">
      <c r="GN124" s="62">
        <v>113</v>
      </c>
    </row>
    <row r="125" spans="8:196">
      <c r="GN125" s="62">
        <v>114</v>
      </c>
    </row>
    <row r="126" spans="8:196">
      <c r="GN126" s="62">
        <v>115</v>
      </c>
    </row>
    <row r="127" spans="8:196">
      <c r="GN127" s="62">
        <v>116</v>
      </c>
    </row>
    <row r="128" spans="8:196">
      <c r="T128" s="75"/>
      <c r="GN128" s="62">
        <v>117</v>
      </c>
    </row>
    <row r="129" spans="196:196">
      <c r="GN129" s="62">
        <v>118</v>
      </c>
    </row>
    <row r="130" spans="196:196">
      <c r="GN130" s="62">
        <v>119</v>
      </c>
    </row>
    <row r="131" spans="196:196">
      <c r="GN131" s="62">
        <v>120</v>
      </c>
    </row>
  </sheetData>
  <mergeCells count="1">
    <mergeCell ref="A90:F93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4A8F-16E7-451C-9A26-A66699ED4616}">
  <dimension ref="A1:Q25"/>
  <sheetViews>
    <sheetView tabSelected="1" zoomScale="85" zoomScaleNormal="85" workbookViewId="0"/>
  </sheetViews>
  <sheetFormatPr defaultColWidth="8.58203125" defaultRowHeight="14"/>
  <cols>
    <col min="1" max="1" width="7.4140625" style="28" customWidth="1"/>
    <col min="2" max="2" width="10.58203125" style="28" bestFit="1" customWidth="1"/>
    <col min="3" max="3" width="6.58203125" style="28" bestFit="1" customWidth="1"/>
    <col min="4" max="4" width="7" style="28" bestFit="1" customWidth="1"/>
    <col min="5" max="5" width="7.25" style="28" bestFit="1" customWidth="1"/>
    <col min="6" max="6" width="6.75" style="28" bestFit="1" customWidth="1"/>
    <col min="7" max="7" width="8.25" style="28" customWidth="1"/>
    <col min="8" max="8" width="3.75" style="28" hidden="1" customWidth="1"/>
    <col min="9" max="9" width="7.25" style="28" bestFit="1" customWidth="1"/>
    <col min="10" max="10" width="4.58203125" style="28" bestFit="1" customWidth="1"/>
    <col min="11" max="11" width="6.75" style="28" bestFit="1" customWidth="1"/>
    <col min="12" max="12" width="6.08203125" style="28" bestFit="1" customWidth="1"/>
    <col min="13" max="13" width="2.75" style="28" bestFit="1" customWidth="1"/>
    <col min="14" max="16384" width="8.58203125" style="28"/>
  </cols>
  <sheetData>
    <row r="1" spans="1:14" ht="17" thickBot="1">
      <c r="A1" s="24" t="s">
        <v>154</v>
      </c>
      <c r="B1" s="24"/>
      <c r="C1" s="24"/>
      <c r="D1" s="24"/>
    </row>
    <row r="2" spans="1:14">
      <c r="A2" s="79" t="s">
        <v>52</v>
      </c>
      <c r="B2" s="51"/>
      <c r="C2" s="78" t="s">
        <v>51</v>
      </c>
      <c r="D2" s="78"/>
      <c r="E2" s="78"/>
      <c r="F2" s="78"/>
      <c r="G2" s="78"/>
      <c r="H2" s="29"/>
      <c r="I2" s="78" t="s">
        <v>50</v>
      </c>
      <c r="J2" s="78"/>
      <c r="K2" s="78"/>
      <c r="L2" s="78"/>
      <c r="M2" s="78"/>
    </row>
    <row r="3" spans="1:14">
      <c r="A3" s="77"/>
      <c r="B3" s="50"/>
      <c r="C3" s="54" t="s">
        <v>147</v>
      </c>
      <c r="D3" s="54" t="s">
        <v>148</v>
      </c>
      <c r="E3" s="6" t="s">
        <v>124</v>
      </c>
      <c r="F3" s="30" t="s">
        <v>123</v>
      </c>
      <c r="G3" s="17" t="s">
        <v>49</v>
      </c>
      <c r="H3" s="17"/>
      <c r="I3" s="4" t="s">
        <v>124</v>
      </c>
      <c r="J3" s="17" t="s">
        <v>48</v>
      </c>
      <c r="K3" s="30" t="s">
        <v>123</v>
      </c>
      <c r="L3" s="17" t="s">
        <v>48</v>
      </c>
      <c r="M3" s="3" t="s">
        <v>47</v>
      </c>
    </row>
    <row r="4" spans="1:14">
      <c r="A4" s="31" t="s">
        <v>46</v>
      </c>
      <c r="B4" s="31" t="s">
        <v>141</v>
      </c>
      <c r="C4" s="55">
        <v>342</v>
      </c>
      <c r="D4" s="58">
        <v>47</v>
      </c>
      <c r="E4" s="32">
        <v>0.4</v>
      </c>
      <c r="F4" s="33">
        <v>0.70499999999999996</v>
      </c>
      <c r="G4" s="34">
        <v>1.0000000000000001E-5</v>
      </c>
      <c r="H4" s="34"/>
      <c r="I4" s="35">
        <v>0.40025247495999539</v>
      </c>
      <c r="J4" s="35">
        <v>5.6412832557494585E-3</v>
      </c>
      <c r="K4" s="36">
        <v>0.70531323999999995</v>
      </c>
      <c r="L4" s="36">
        <v>5.7973943457385836E-4</v>
      </c>
      <c r="M4" s="34">
        <v>5</v>
      </c>
      <c r="N4" s="37"/>
    </row>
    <row r="5" spans="1:14">
      <c r="A5" s="1" t="s">
        <v>45</v>
      </c>
      <c r="B5" s="15" t="s">
        <v>141</v>
      </c>
      <c r="C5" s="56">
        <v>396</v>
      </c>
      <c r="D5" s="57">
        <v>9.1999999999999993</v>
      </c>
      <c r="E5" s="38">
        <v>6.8000000000000005E-2</v>
      </c>
      <c r="F5" s="39">
        <v>0.70347000000000004</v>
      </c>
      <c r="G5" s="16">
        <v>1.0000000000000001E-5</v>
      </c>
      <c r="H5" s="16"/>
      <c r="I5" s="40">
        <v>6.4303562783413828E-2</v>
      </c>
      <c r="J5" s="40">
        <v>1.7805366049407853E-3</v>
      </c>
      <c r="K5" s="41">
        <v>0.70358070869565215</v>
      </c>
      <c r="L5" s="41">
        <v>4.3458060414840188E-4</v>
      </c>
      <c r="M5" s="16">
        <v>23</v>
      </c>
      <c r="N5" s="37"/>
    </row>
    <row r="6" spans="1:14">
      <c r="A6" s="1" t="s">
        <v>44</v>
      </c>
      <c r="B6" s="1" t="s">
        <v>142</v>
      </c>
      <c r="C6" s="56">
        <v>50.9</v>
      </c>
      <c r="D6" s="57">
        <v>0.01</v>
      </c>
      <c r="E6" s="38">
        <v>0</v>
      </c>
      <c r="F6" s="39">
        <v>0.70374000000000003</v>
      </c>
      <c r="G6" s="16">
        <v>1.0000000000000001E-5</v>
      </c>
      <c r="H6" s="16"/>
      <c r="I6" s="40">
        <v>1.1528412622858872E-3</v>
      </c>
      <c r="J6" s="40">
        <v>3.8053781861283487E-4</v>
      </c>
      <c r="K6" s="41">
        <v>0.70372464999999995</v>
      </c>
      <c r="L6" s="41">
        <v>5.4102373858667182E-4</v>
      </c>
      <c r="M6" s="16">
        <v>8</v>
      </c>
      <c r="N6" s="37"/>
    </row>
    <row r="7" spans="1:14">
      <c r="A7" s="1" t="s">
        <v>43</v>
      </c>
      <c r="B7" s="15" t="s">
        <v>141</v>
      </c>
      <c r="C7" s="56">
        <v>356</v>
      </c>
      <c r="D7" s="57">
        <v>8.6999999999999993</v>
      </c>
      <c r="E7" s="38">
        <v>7.0999999999999994E-2</v>
      </c>
      <c r="F7" s="39">
        <v>0.70357000000000003</v>
      </c>
      <c r="G7" s="16">
        <v>2.0000000000000002E-5</v>
      </c>
      <c r="H7" s="16"/>
      <c r="I7" s="40">
        <v>6.3593312954757467E-2</v>
      </c>
      <c r="J7" s="40">
        <v>1.1507862277272827E-2</v>
      </c>
      <c r="K7" s="41">
        <v>0.70384435999999995</v>
      </c>
      <c r="L7" s="41">
        <v>6.3972876439946224E-4</v>
      </c>
      <c r="M7" s="16">
        <v>5</v>
      </c>
      <c r="N7" s="37"/>
    </row>
    <row r="8" spans="1:14">
      <c r="A8" s="1" t="s">
        <v>42</v>
      </c>
      <c r="B8" s="15" t="s">
        <v>141</v>
      </c>
      <c r="C8" s="56">
        <v>312</v>
      </c>
      <c r="D8" s="57">
        <v>5.8</v>
      </c>
      <c r="E8" s="38">
        <v>5.3999999999999999E-2</v>
      </c>
      <c r="F8" s="39">
        <v>0.70384999999999998</v>
      </c>
      <c r="G8" s="16">
        <v>1.0000000000000001E-5</v>
      </c>
      <c r="H8" s="16"/>
      <c r="I8" s="40">
        <v>5.522314045098807E-2</v>
      </c>
      <c r="J8" s="40">
        <v>1.2475459857850861E-2</v>
      </c>
      <c r="K8" s="41">
        <v>0.70400657999999994</v>
      </c>
      <c r="L8" s="41">
        <v>7.4419907820419211E-4</v>
      </c>
      <c r="M8" s="16">
        <v>5</v>
      </c>
      <c r="N8" s="37"/>
    </row>
    <row r="9" spans="1:14">
      <c r="A9" s="1" t="s">
        <v>41</v>
      </c>
      <c r="B9" s="1" t="s">
        <v>143</v>
      </c>
      <c r="C9" s="61">
        <v>33.700000000000003</v>
      </c>
      <c r="D9" s="60">
        <v>1192</v>
      </c>
      <c r="E9" s="38">
        <v>7.4999999999999997E-2</v>
      </c>
      <c r="F9" s="39">
        <v>0.70350999999999997</v>
      </c>
      <c r="G9" s="16">
        <v>2.0000000000000002E-5</v>
      </c>
      <c r="H9" s="16"/>
      <c r="I9" s="40">
        <v>7.0731407226140477E-2</v>
      </c>
      <c r="J9" s="40">
        <v>1.4413596765293294E-3</v>
      </c>
      <c r="K9" s="41">
        <v>0.70351029999999992</v>
      </c>
      <c r="L9" s="41">
        <v>8.9865621902926137E-4</v>
      </c>
      <c r="M9" s="16">
        <v>3</v>
      </c>
      <c r="N9" s="37"/>
    </row>
    <row r="10" spans="1:14">
      <c r="A10" s="1" t="s">
        <v>146</v>
      </c>
      <c r="B10" s="15" t="s">
        <v>141</v>
      </c>
      <c r="C10" s="56">
        <v>482</v>
      </c>
      <c r="D10" s="60">
        <v>30.7</v>
      </c>
      <c r="E10" s="38">
        <v>0.186</v>
      </c>
      <c r="F10" s="39">
        <v>0.70354000000000005</v>
      </c>
      <c r="G10" s="16">
        <v>4.0000000000000003E-5</v>
      </c>
      <c r="H10" s="16"/>
      <c r="I10" s="40">
        <v>0.18196646710179581</v>
      </c>
      <c r="J10" s="40">
        <v>7.2081626969945078E-3</v>
      </c>
      <c r="K10" s="41">
        <v>0.70309975000000002</v>
      </c>
      <c r="L10" s="41">
        <v>1.820092854773913E-4</v>
      </c>
      <c r="M10" s="16">
        <v>2</v>
      </c>
      <c r="N10" s="37"/>
    </row>
    <row r="11" spans="1:14">
      <c r="A11" s="16" t="s">
        <v>40</v>
      </c>
      <c r="B11" s="15" t="s">
        <v>141</v>
      </c>
      <c r="C11" s="61">
        <v>1315</v>
      </c>
      <c r="D11" s="60">
        <v>137.5</v>
      </c>
      <c r="E11" s="38">
        <v>0.30599999999999999</v>
      </c>
      <c r="F11" s="39">
        <v>0.70557999999999998</v>
      </c>
      <c r="G11" s="16">
        <v>2.0000000000000002E-5</v>
      </c>
      <c r="H11" s="16"/>
      <c r="I11" s="40">
        <v>0.31621952145454335</v>
      </c>
      <c r="J11" s="40">
        <v>1.041617141696824E-2</v>
      </c>
      <c r="K11" s="41">
        <v>0.70540354999999999</v>
      </c>
      <c r="L11" s="41">
        <v>7.3711152480473064E-4</v>
      </c>
      <c r="M11" s="16">
        <v>4</v>
      </c>
      <c r="N11" s="37"/>
    </row>
    <row r="12" spans="1:14">
      <c r="A12" s="1" t="s">
        <v>39</v>
      </c>
      <c r="B12" s="1" t="s">
        <v>144</v>
      </c>
      <c r="C12" s="56">
        <v>390</v>
      </c>
      <c r="D12" s="57">
        <v>0.23</v>
      </c>
      <c r="E12" s="38"/>
      <c r="F12" s="39">
        <v>0.71372400000000003</v>
      </c>
      <c r="G12" s="16">
        <v>3.0000000000000001E-5</v>
      </c>
      <c r="H12" s="16"/>
      <c r="I12" s="40">
        <v>1.9531793754448447E-3</v>
      </c>
      <c r="J12" s="40">
        <v>6.4217094309301608E-4</v>
      </c>
      <c r="K12" s="41">
        <v>0.71378054999999996</v>
      </c>
      <c r="L12" s="41">
        <v>1.1776252941121562E-4</v>
      </c>
      <c r="M12" s="16">
        <v>4</v>
      </c>
      <c r="N12" s="37"/>
    </row>
    <row r="13" spans="1:14" ht="14.5" thickBot="1">
      <c r="A13" s="42" t="s">
        <v>38</v>
      </c>
      <c r="B13" s="42" t="s">
        <v>145</v>
      </c>
      <c r="C13" s="53">
        <v>1058</v>
      </c>
      <c r="D13" s="59">
        <v>0.67</v>
      </c>
      <c r="E13" s="43">
        <v>2E-3</v>
      </c>
      <c r="F13" s="44">
        <v>0.70343</v>
      </c>
      <c r="G13" s="45">
        <v>2.0000000000000002E-5</v>
      </c>
      <c r="H13" s="45"/>
      <c r="I13" s="46">
        <v>7.9709690673650138E-4</v>
      </c>
      <c r="J13" s="46">
        <v>1.0257794266036271E-3</v>
      </c>
      <c r="K13" s="47">
        <v>0.70340435000000001</v>
      </c>
      <c r="L13" s="47">
        <v>9.0169934805704494E-5</v>
      </c>
      <c r="M13" s="45">
        <v>8</v>
      </c>
      <c r="N13" s="37"/>
    </row>
    <row r="14" spans="1:14" ht="14.5">
      <c r="A14" s="48" t="s">
        <v>136</v>
      </c>
      <c r="B14" s="48"/>
      <c r="C14" s="48"/>
      <c r="D14" s="48"/>
    </row>
    <row r="15" spans="1:14">
      <c r="A15" s="49"/>
      <c r="B15" s="49"/>
      <c r="C15" s="49"/>
      <c r="D15" s="49"/>
    </row>
    <row r="16" spans="1:14">
      <c r="A16" s="80" t="s">
        <v>140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</row>
    <row r="17" spans="1:17">
      <c r="A17" s="80"/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</row>
    <row r="18" spans="1:17">
      <c r="A18" s="80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</row>
    <row r="21" spans="1:17">
      <c r="E21" s="52"/>
    </row>
    <row r="24" spans="1:17">
      <c r="P24" s="28">
        <v>0.7</v>
      </c>
      <c r="Q24" s="28">
        <v>0.7</v>
      </c>
    </row>
    <row r="25" spans="1:17">
      <c r="P25" s="28">
        <v>0.72</v>
      </c>
      <c r="Q25" s="28">
        <v>0.72</v>
      </c>
    </row>
  </sheetData>
  <mergeCells count="4">
    <mergeCell ref="I2:M2"/>
    <mergeCell ref="A2:A3"/>
    <mergeCell ref="A16:M18"/>
    <mergeCell ref="C2:G2"/>
  </mergeCells>
  <phoneticPr fontId="3" type="noConversion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Table S1</vt:lpstr>
      <vt:lpstr>Table S2</vt:lpstr>
      <vt:lpstr>Table S3</vt:lpstr>
      <vt:lpstr>'Table S3'!_ENREF_52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libuli</dc:creator>
  <cp:lastModifiedBy>libuli</cp:lastModifiedBy>
  <dcterms:created xsi:type="dcterms:W3CDTF">2022-07-12T14:44:50Z</dcterms:created>
  <dcterms:modified xsi:type="dcterms:W3CDTF">2022-11-05T13:04:56Z</dcterms:modified>
</cp:coreProperties>
</file>